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56" windowHeight="8160"/>
  </bookViews>
  <sheets>
    <sheet name="1-ОП" sheetId="1" r:id="rId1"/>
  </sheets>
  <calcPr calcId="144525"/>
</workbook>
</file>

<file path=xl/calcChain.xml><?xml version="1.0" encoding="utf-8"?>
<calcChain xmlns="http://schemas.openxmlformats.org/spreadsheetml/2006/main">
  <c r="C98" i="1" l="1"/>
  <c r="F145" i="1"/>
  <c r="E145" i="1"/>
  <c r="D145" i="1"/>
  <c r="C145" i="1"/>
  <c r="B145" i="1"/>
  <c r="F51" i="1" l="1"/>
  <c r="E51" i="1"/>
  <c r="D51" i="1"/>
  <c r="C51" i="1"/>
  <c r="B51" i="1"/>
  <c r="K141" i="1"/>
  <c r="N101" i="1"/>
  <c r="E63" i="1"/>
  <c r="D63" i="1"/>
  <c r="C63" i="1"/>
  <c r="B63" i="1"/>
  <c r="C141" i="1"/>
  <c r="B141" i="1"/>
  <c r="B14" i="1"/>
  <c r="B17" i="1" l="1"/>
  <c r="C92" i="1"/>
  <c r="C17" i="1"/>
  <c r="C14" i="1"/>
  <c r="F141" i="1"/>
  <c r="E141" i="1"/>
  <c r="D141" i="1"/>
  <c r="D17" i="1"/>
  <c r="E17" i="1"/>
  <c r="F14" i="1"/>
  <c r="E14" i="1"/>
  <c r="D14" i="1"/>
  <c r="B92" i="1"/>
</calcChain>
</file>

<file path=xl/sharedStrings.xml><?xml version="1.0" encoding="utf-8"?>
<sst xmlns="http://schemas.openxmlformats.org/spreadsheetml/2006/main" count="476" uniqueCount="381">
  <si>
    <t xml:space="preserve">Дислокация </t>
  </si>
  <si>
    <t>Наименование предприятия, тип и класс</t>
  </si>
  <si>
    <t>Кол-во посадочных мест</t>
  </si>
  <si>
    <t>Площадь</t>
  </si>
  <si>
    <t>общая</t>
  </si>
  <si>
    <t>в том числе:</t>
  </si>
  <si>
    <t>торговая</t>
  </si>
  <si>
    <t>летние площадки</t>
  </si>
  <si>
    <t>Форма собственности</t>
  </si>
  <si>
    <t>федеральная</t>
  </si>
  <si>
    <t>муниципальная</t>
  </si>
  <si>
    <t>смешанная</t>
  </si>
  <si>
    <t>частная</t>
  </si>
  <si>
    <t>Местонахождение предприятия, телефон</t>
  </si>
  <si>
    <t>Ф.И.О. руководителя</t>
  </si>
  <si>
    <t>РЕСТОРАНЫ</t>
  </si>
  <si>
    <t>БАРЫ</t>
  </si>
  <si>
    <t>КАФЕ</t>
  </si>
  <si>
    <t>ЗАКУСОЧНЫЕ</t>
  </si>
  <si>
    <t>СТОЛОВЫЕ</t>
  </si>
  <si>
    <t>ОТКРЫТАЯ СЕТЬ:</t>
  </si>
  <si>
    <t>БУФЕТЫ</t>
  </si>
  <si>
    <t>Кафе</t>
  </si>
  <si>
    <t>производ-ственная</t>
  </si>
  <si>
    <t>Режим работы</t>
  </si>
  <si>
    <t xml:space="preserve">предприятий общественного питания, действующих на территории Ростовской области  </t>
  </si>
  <si>
    <t>юридические лица</t>
  </si>
  <si>
    <t>инд. предприниматель</t>
  </si>
  <si>
    <t>Буфет</t>
  </si>
  <si>
    <t>КАФЕТЕРИЙ</t>
  </si>
  <si>
    <t>БУФЕТ</t>
  </si>
  <si>
    <t>МАГАЗИН (ОТДЕЛ КУЛИНАРИИ)</t>
  </si>
  <si>
    <t>ПРЕДПРИЯТИЕ БЫСТРОГО ПИТАНИЯ</t>
  </si>
  <si>
    <t>КАФЕ, ЗАКУСОЧНЫЕ</t>
  </si>
  <si>
    <t>ЗАКРЫТАЯ СЕТЬ:  ПРИ УЧЕБНЫХ ЗАВЕДЕНИЯХ</t>
  </si>
  <si>
    <t>ЗАКРЫТАЯ СЕТЬ:  НА ПРЕДПРИЯТИИ</t>
  </si>
  <si>
    <t xml:space="preserve">г. Красный Сулин, Ростовской области,                  ул. Металлургов, 12 "А". 8-903-402-08-97            </t>
  </si>
  <si>
    <t>7.00-19.00</t>
  </si>
  <si>
    <t>Педанов В.А.</t>
  </si>
  <si>
    <t>11.00-24.00</t>
  </si>
  <si>
    <t>Абрамян М.Х.</t>
  </si>
  <si>
    <t>9.30-23:00</t>
  </si>
  <si>
    <t>Липатова Л.В.</t>
  </si>
  <si>
    <t>10.00-22.00</t>
  </si>
  <si>
    <t xml:space="preserve">г. Красный Сулин, Ростовской области,          ул. Прибрежная, 1 "б"     8-928-197-66-65     </t>
  </si>
  <si>
    <t>10.00-24.00</t>
  </si>
  <si>
    <t>Бадина С.В.</t>
  </si>
  <si>
    <t>Родина Евгения Витальевна</t>
  </si>
  <si>
    <t>Синенко М.А.</t>
  </si>
  <si>
    <t>10.00-01.00</t>
  </si>
  <si>
    <t>9.00-23.00</t>
  </si>
  <si>
    <t>Синько Александр Маркович</t>
  </si>
  <si>
    <t>г. Красный Сулин, Ростовской области, ул.Победы, 8/9а</t>
  </si>
  <si>
    <t>"Кинобар"</t>
  </si>
  <si>
    <t>Куропятников Олег Витальевич</t>
  </si>
  <si>
    <t>круглосуточно</t>
  </si>
  <si>
    <t>8.00-14.00</t>
  </si>
  <si>
    <t>8.00-15.00</t>
  </si>
  <si>
    <t>8.00-20.00</t>
  </si>
  <si>
    <t>Безруков Р.В.</t>
  </si>
  <si>
    <t>Голова Т.И.</t>
  </si>
  <si>
    <t>12.00-20.00</t>
  </si>
  <si>
    <t>Стигленко М.В.</t>
  </si>
  <si>
    <t>7.00-23.00</t>
  </si>
  <si>
    <t>Янгобазов С.И.</t>
  </si>
  <si>
    <t>Долинская Н.И.</t>
  </si>
  <si>
    <t>Маркин</t>
  </si>
  <si>
    <t>Петросян А.Э.</t>
  </si>
  <si>
    <t>Кафе "Смак"</t>
  </si>
  <si>
    <t>Черемнова Г.И.</t>
  </si>
  <si>
    <t>Кафе "Гаити"</t>
  </si>
  <si>
    <t>Будков В.Н.</t>
  </si>
  <si>
    <t>8.00-23.00</t>
  </si>
  <si>
    <t>8.00-21.00</t>
  </si>
  <si>
    <t>Савченко Т. Б.</t>
  </si>
  <si>
    <t>Красносулинский район, 985 км  а/д «Дон»</t>
  </si>
  <si>
    <t>8.00-02.00</t>
  </si>
  <si>
    <t>Камладзе З.Б.</t>
  </si>
  <si>
    <t>Красносулинский район, 979 км +500м  М 4 «Дон»</t>
  </si>
  <si>
    <t>9.00-21.00</t>
  </si>
  <si>
    <t>Бойцова Е. М.</t>
  </si>
  <si>
    <t>Красносулинский район, 993 км + 800 м  М4 «Дон»</t>
  </si>
  <si>
    <t>кругло- суточно</t>
  </si>
  <si>
    <t>Савчишкин П.В.</t>
  </si>
  <si>
    <t>Кафе «Юг»</t>
  </si>
  <si>
    <t>Нежидова М.А.</t>
  </si>
  <si>
    <t>Николаюк Л.А.</t>
  </si>
  <si>
    <t>8.00-22.00</t>
  </si>
  <si>
    <t>Зиннер О. С.</t>
  </si>
  <si>
    <t>Мякинченко Антонина Игоревна</t>
  </si>
  <si>
    <t>г. Красный Сулин, Ростовской области,           ул. Московская, 34 "А" 8-928-619-53-50</t>
  </si>
  <si>
    <t>11.00-02.00</t>
  </si>
  <si>
    <t>Харченко Людмила Николаевна</t>
  </si>
  <si>
    <t xml:space="preserve"> кафе "Олимп"</t>
  </si>
  <si>
    <t>15.00-04.00</t>
  </si>
  <si>
    <t>10.00-21.00</t>
  </si>
  <si>
    <t>Закусочная "У Олеси"</t>
  </si>
  <si>
    <t>г. Красный Сулин, Ростовской области,  ул.Фурманова, 2 "А" Универсальный рынок</t>
  </si>
  <si>
    <t>Лагошина О.П.</t>
  </si>
  <si>
    <t>Закусочная общего типа</t>
  </si>
  <si>
    <t>Столовая</t>
  </si>
  <si>
    <t xml:space="preserve"> </t>
  </si>
  <si>
    <t>ПРОЧИЕ</t>
  </si>
  <si>
    <t>"Хот-дог"</t>
  </si>
  <si>
    <t>"Пирожковая"</t>
  </si>
  <si>
    <t>Овсепян В.Ю.</t>
  </si>
  <si>
    <t>"блинОК"</t>
  </si>
  <si>
    <t>Дунин А.Ю.</t>
  </si>
  <si>
    <t>г. Красный Сулин, Ростовской области, ул. Фурманова, 32 МУЗ "Центральная районная больница"</t>
  </si>
  <si>
    <t>Фатфулин В.А.</t>
  </si>
  <si>
    <t>г. Красный Сулин, Ростовской области,                    ул. Ленина, 13/3</t>
  </si>
  <si>
    <t>Белицкая Е.К.</t>
  </si>
  <si>
    <t>г. Красный Сулин, Ростовской области,                     ул. Севастопольская, 1</t>
  </si>
  <si>
    <t>7.30-22.00</t>
  </si>
  <si>
    <t>Первый заместитель главы Администрации Красносулинского района</t>
  </si>
  <si>
    <t>Л.А. Хильченко</t>
  </si>
  <si>
    <t>г. Красный Сулин, ул. Металлургов, 23</t>
  </si>
  <si>
    <t>Ларина Анастасия Сергеевна</t>
  </si>
  <si>
    <t xml:space="preserve"> Кафе "Эдем"</t>
  </si>
  <si>
    <t>Кафе "Премьера"</t>
  </si>
  <si>
    <t>Кафе "Вспышка"</t>
  </si>
  <si>
    <t xml:space="preserve">Кафе "Ам Ням" </t>
  </si>
  <si>
    <t>Кафе "Жемчужина"</t>
  </si>
  <si>
    <t>Шепелев Игорь Александрович</t>
  </si>
  <si>
    <t xml:space="preserve"> Кафе "Капучино"</t>
  </si>
  <si>
    <t>Кафе "Очаг"</t>
  </si>
  <si>
    <t>Кафе "Вишневый сад"</t>
  </si>
  <si>
    <t>Кафе "Кристал"</t>
  </si>
  <si>
    <t>Кафе "777"</t>
  </si>
  <si>
    <t>г. Красный Сулин,           ул. Фурманова, 26                5-39-21   8-903-404-01-55</t>
  </si>
  <si>
    <t>Штайнерт Татьяна Ивановна</t>
  </si>
  <si>
    <t>Красносулинский  район, 965 км. а/д "Дон-М4"</t>
  </si>
  <si>
    <t>Красносулинский  район, 954 км а/м М-4 "Дон"</t>
  </si>
  <si>
    <t>Красносулинский  район, х. Лихой, ул. Ленина</t>
  </si>
  <si>
    <t xml:space="preserve">Красносулинский  район, х. Пролетарка, ул. Победы, 35 </t>
  </si>
  <si>
    <t>Кафе «Клен»</t>
  </si>
  <si>
    <t>Кафе «Галактика»</t>
  </si>
  <si>
    <t>Кафе «Ивушка»</t>
  </si>
  <si>
    <t>Кафе «Триумф»</t>
  </si>
  <si>
    <t>Закусочная "Виктория"</t>
  </si>
  <si>
    <t>Закусочная "Люкс"</t>
  </si>
  <si>
    <t>Красносулинский район, п. Розет, ул. Подгорная</t>
  </si>
  <si>
    <t>Красносулинский район, п. Чичерино, ул. Горького,2</t>
  </si>
  <si>
    <t>Красносулинский район, 954 км а/м М-4 "Дон"</t>
  </si>
  <si>
    <t xml:space="preserve">Красносулинский район, х. Пролетарка, ул. Победы, 74 «А» </t>
  </si>
  <si>
    <t>Закусочная "Березка"</t>
  </si>
  <si>
    <t>Отдел магазина "Родничок" (куры-гриль)</t>
  </si>
  <si>
    <t>Отдел магазина "Продукты" (куры-гриль)</t>
  </si>
  <si>
    <t xml:space="preserve">г. Красный Сулин,  ул. Фурма-нова, 2 "А" Универсальный рынок </t>
  </si>
  <si>
    <t>Снаговская Л.Н.</t>
  </si>
  <si>
    <t>ВСЕГО: 1</t>
  </si>
  <si>
    <t>ВСЕГО: 2</t>
  </si>
  <si>
    <t>ВСЕГО: 3</t>
  </si>
  <si>
    <t>Кафе "HOLLYWOOD"</t>
  </si>
  <si>
    <t>Бар "Мокрый Ус"</t>
  </si>
  <si>
    <t>Ресторан "Империя"</t>
  </si>
  <si>
    <t xml:space="preserve">ФОРМА 1 - ОП </t>
  </si>
  <si>
    <t>МБОУ Божковская СОШ</t>
  </si>
  <si>
    <t>Ростовская область Красносулинский район х.Божковка ул.Советсая 8, тел.8-863-67-22-1-21</t>
  </si>
  <si>
    <t>с 8-00 до 17-00</t>
  </si>
  <si>
    <t xml:space="preserve">МБОУ Б-Федоровская СОШ  </t>
  </si>
  <si>
    <t>МБОУ Владимировская СОШ</t>
  </si>
  <si>
    <t>с 7:00 до 14:00</t>
  </si>
  <si>
    <t>МБОУ Гуково-Гнилушанская ООШ</t>
  </si>
  <si>
    <t>х.Гуково,ул Краснопартизанская 1а</t>
  </si>
  <si>
    <t>7.00-12.00</t>
  </si>
  <si>
    <t>МБОУ Зайцевская СОШ</t>
  </si>
  <si>
    <t>МБОУ Замчаловская СОШ</t>
  </si>
  <si>
    <t>8-00-16-00</t>
  </si>
  <si>
    <t>МБОУ Киселевская СОШ</t>
  </si>
  <si>
    <t>с.Киселево, ул.Молодежная, 1, тел.8(905)485-38-59</t>
  </si>
  <si>
    <t>МБОУ Комиссаровская СОШ</t>
  </si>
  <si>
    <t>п. Розет, ул. Черемушки, б/н</t>
  </si>
  <si>
    <t>МБОУ Лиховская СОШ</t>
  </si>
  <si>
    <t>пер. Школьный,б/н хутор Лихой, Красносулинский район, Ростовская область</t>
  </si>
  <si>
    <t>с 6:00 до 15:00</t>
  </si>
  <si>
    <t>МБОУ Михайловская СОШ</t>
  </si>
  <si>
    <t>34.3</t>
  </si>
  <si>
    <t>Красносулинский район, Краснопартизанская 166а.( 8-903-405-60-40)</t>
  </si>
  <si>
    <t>Ростовская область,Красносулинский р-н,х.Новоровенецкий, ул.Карьерная,85</t>
  </si>
  <si>
    <t>МБОУ Первомайской СОШ</t>
  </si>
  <si>
    <t>МБОУ Первомайская СОШ, п.Первомайский, ул. Карла Маркса,25            8 903 436 82 84</t>
  </si>
  <si>
    <t xml:space="preserve"> 8-00 до 15-00</t>
  </si>
  <si>
    <t>МБОУ Платовской СОШ</t>
  </si>
  <si>
    <t>346393,Ростовская обл.,Красносулинский район, хутор Платово, ул.Советская,66А</t>
  </si>
  <si>
    <t>МБОУ Пролетарская СОШ</t>
  </si>
  <si>
    <t>х. Пролетарка ул. Советская, 22  88636723137</t>
  </si>
  <si>
    <t>8-00 - 16-00</t>
  </si>
  <si>
    <t xml:space="preserve">МБОУ Прохоровская ООШ </t>
  </si>
  <si>
    <t>с. Прохоровка,             ул. Школьная 32,   тел.89613229300</t>
  </si>
  <si>
    <t>8,00 - 16,00</t>
  </si>
  <si>
    <t>МБОУ Садковская  СОШ</t>
  </si>
  <si>
    <t>МБОУСадковская СОШ, х.Садки, пер. Первомайский,20, тел. 82981577162</t>
  </si>
  <si>
    <t>понедельник-пятница с 8-00 до 15-00</t>
  </si>
  <si>
    <t>МБОУ Табунщиковская СОШ</t>
  </si>
  <si>
    <t>Красносулинский район, с.Табунщиково, ул.Школьная, 28,       8-928-756-77-07</t>
  </si>
  <si>
    <t>8.00-16.00</t>
  </si>
  <si>
    <t xml:space="preserve">МБОУ Тополевская СОШ </t>
  </si>
  <si>
    <t>346397, Ростовская область, Красносулинский район, пос. Тополевый, улица Школьная, дом 1</t>
  </si>
  <si>
    <t>07.00- 16.00</t>
  </si>
  <si>
    <t xml:space="preserve">МБОУ Углеродовская СОШ   </t>
  </si>
  <si>
    <t>п.Углеродовский,ул.Восточная,73</t>
  </si>
  <si>
    <t>8-00-16.00</t>
  </si>
  <si>
    <t>МБОУ Ударниковска СОШ</t>
  </si>
  <si>
    <t>32.7</t>
  </si>
  <si>
    <t xml:space="preserve">П.Пригородный, ул. Школьная, д.2 </t>
  </si>
  <si>
    <t xml:space="preserve">МБОУ Черницовская СОШ  </t>
  </si>
  <si>
    <t xml:space="preserve">346396Ростовская обл. Красносулинский р-он х.Чернецов,ул.Советская,43         </t>
  </si>
  <si>
    <t>7.30 - 16.00</t>
  </si>
  <si>
    <t xml:space="preserve">МБОУ Шахтеновская СОШ    </t>
  </si>
  <si>
    <t>Красносулинский район, х.Шахтенки, пер.Школьный, 4</t>
  </si>
  <si>
    <t>8.00 - 14.00</t>
  </si>
  <si>
    <t xml:space="preserve">МБОУ Гимназия № 1  </t>
  </si>
  <si>
    <t>ул. Ленина,8 г. Красный Сулин 886752139</t>
  </si>
  <si>
    <t>6-30 -14-30</t>
  </si>
  <si>
    <t xml:space="preserve">МБОУ СОШ № 2    </t>
  </si>
  <si>
    <t>ул.Гагарина, 59  +7 (86367)5-30-82</t>
  </si>
  <si>
    <t>с 6-00  по16-00</t>
  </si>
  <si>
    <t>МБОУ СОШ № 3</t>
  </si>
  <si>
    <t>ул. Вербенская,60 тел.( 886367)5-23-37</t>
  </si>
  <si>
    <t>с 8:00 -15:00ч</t>
  </si>
  <si>
    <t>МБОУ СОШ № 4</t>
  </si>
  <si>
    <t>ул.Первомайская,3
8(86367)52475</t>
  </si>
  <si>
    <t>МБОУ СОШ № 5</t>
  </si>
  <si>
    <t>г.Красный Сулин    ул. Межевая 16 "г"</t>
  </si>
  <si>
    <t>с 7:00          до 15:00</t>
  </si>
  <si>
    <t>МБОУ СОШ № 6</t>
  </si>
  <si>
    <t>г.Красный Сулин ул.Центральная , 25а 8(86367)5-70-02</t>
  </si>
  <si>
    <t>8-00 до 15-00</t>
  </si>
  <si>
    <t>г.Красный Сулин ул.Строителей , 2 тел.8(86367)5-70-02</t>
  </si>
  <si>
    <t xml:space="preserve">МБОУ Лицей № 7 </t>
  </si>
  <si>
    <t>г. Красный Сулин, ул. Героя Советского Союза А.И. Алексеева, д.2 телефон 5-20-95</t>
  </si>
  <si>
    <t>с 7-00 до 15-00</t>
  </si>
  <si>
    <t xml:space="preserve">МБОУ СОШ № 8 </t>
  </si>
  <si>
    <t>г. Красный Сулин, ул. Чкалова,19  8(86367)5-28-08</t>
  </si>
  <si>
    <t>МБОУ СОШ № 10</t>
  </si>
  <si>
    <t>24,1</t>
  </si>
  <si>
    <t>ул.Кронштадтская,5. 5-26-93</t>
  </si>
  <si>
    <t>07.00-15.00</t>
  </si>
  <si>
    <t>МБОУ СОШ № 11</t>
  </si>
  <si>
    <t>7-00 - 15-00</t>
  </si>
  <si>
    <t xml:space="preserve">МБОУ СОШ № 12 </t>
  </si>
  <si>
    <t>г.Красный Сулин, ул. Московская,25/2 тел.:5-03-24</t>
  </si>
  <si>
    <t>с 8ч.00м до13ч.30м</t>
  </si>
  <si>
    <t> Молчанов А.В.</t>
  </si>
  <si>
    <t>Пн-Пт 
9.00-23.00
Сб-Вс 12.00-02.00</t>
  </si>
  <si>
    <t>Кофейня «Размарин»</t>
  </si>
  <si>
    <t>Суши-бар "Сейко"</t>
  </si>
  <si>
    <t xml:space="preserve">Суши-маркет </t>
  </si>
  <si>
    <t xml:space="preserve">г. Красный Сулин, Ростовской области,                    ул. Ворошилова, 2 </t>
  </si>
  <si>
    <t>г. Красный Сулин, Ростовской области,                    ул. Металлургов, д. 27</t>
  </si>
  <si>
    <t>Кан А.И. 8-928-156-65-51</t>
  </si>
  <si>
    <t>Магазин "Мокрый Ус"</t>
  </si>
  <si>
    <t>г. Красный Сулин, ул. Металлургов, 23 тел: 8 961 425 12 30 vik-sin@mail.ru</t>
  </si>
  <si>
    <t>г. Красный Сулин, ул. Металлургов, д. 19, тел: 8 951 82 547 27 almoskalenko@yandex.ru</t>
  </si>
  <si>
    <t xml:space="preserve"> 8-00 до 16-00</t>
  </si>
  <si>
    <t>Меркулова Л.П.</t>
  </si>
  <si>
    <t>х.Зайцевка ул. Советская, д. 10 а  тел: 8 929 609 43 69</t>
  </si>
  <si>
    <t>Лукашевич О.А.</t>
  </si>
  <si>
    <t>Красносулинский рн. х.Дудкино Садковское сельское поселение</t>
  </si>
  <si>
    <t>Агрофирма РЗК "Ресурс" директор Ильин В.Н.</t>
  </si>
  <si>
    <t xml:space="preserve">МБОУ СОШ № 22    </t>
  </si>
  <si>
    <t>р.п.Горный, ул.Соцтруда , 1В, 89287564171</t>
  </si>
  <si>
    <t>8-30 до 12-00</t>
  </si>
  <si>
    <t>Тоткаловыа Г.И.</t>
  </si>
  <si>
    <t xml:space="preserve">МБОУ Новоровенецкая СОШ  </t>
  </si>
  <si>
    <t>8.00-13.00</t>
  </si>
  <si>
    <t>Кафе «У медведя»</t>
  </si>
  <si>
    <t>Красносулинский район, х. Коминтерн</t>
  </si>
  <si>
    <t>Акопян Г.Д.</t>
  </si>
  <si>
    <t>Киселево ул. Школьная</t>
  </si>
  <si>
    <t>8:00-17:00</t>
  </si>
  <si>
    <t>8.00-18.00</t>
  </si>
  <si>
    <t>8.00 - 15.00</t>
  </si>
  <si>
    <t>ст. Замчалово, ул. Пионерская, д. 1</t>
  </si>
  <si>
    <t>Маращук Т.В.</t>
  </si>
  <si>
    <t>с 8.00 до 14.00</t>
  </si>
  <si>
    <t>Жиганов А.В.</t>
  </si>
  <si>
    <t xml:space="preserve">Ростовская область,  Красносулинский район, станица Владимировская, ул. Школьная 15  </t>
  </si>
  <si>
    <t>Власенко Н.Ю.</t>
  </si>
  <si>
    <t>х. Большая Федоровка, ул. Октябрьская, 22</t>
  </si>
  <si>
    <t>Смагина О.С.</t>
  </si>
  <si>
    <t>Манченкова И.В.</t>
  </si>
  <si>
    <t>Всего: 35</t>
  </si>
  <si>
    <t xml:space="preserve">г. Красный Сулин, Ростовской области,          ул. Ленина, 7 "Б" 8-961-409-88-51 и 8-960-445-80-38      larinaasai@mail.ru        </t>
  </si>
  <si>
    <t>Пекарня "Мельница"</t>
  </si>
  <si>
    <t>г. Красный Сулин, Ростовской области,                    ул. Московская, д. 18 д</t>
  </si>
  <si>
    <t>Кичеева Л.</t>
  </si>
  <si>
    <t>ЗакуSITY</t>
  </si>
  <si>
    <t>г. Красный Сулин, Ростовской области,                    ул. Октябрьская 1б</t>
  </si>
  <si>
    <t>Лагуда А.Б.</t>
  </si>
  <si>
    <t>Кафе  «Казачка»</t>
  </si>
  <si>
    <t>Бойцов А.Н.</t>
  </si>
  <si>
    <t>Красносулинский район, 979 км М 4 «Дон» 8-928-107-04-57</t>
  </si>
  <si>
    <t>Красносулинский район, 979 км М 4 «Дон» 8-951-497-00-01</t>
  </si>
  <si>
    <t>г. Красный Сулин,         ул.Заводская, д.  тел: 8-909-401-63-45 imperia-sulin@rambler.ru</t>
  </si>
  <si>
    <t>г. Красный сулин, ул. Севастопольская, 2а тел. 8-951-533-84-24  ooorus1972@mail.ru</t>
  </si>
  <si>
    <t>г. Красный Сулин, Ростовской области тел: 8-951-508-97-99   8-908-191-84-80</t>
  </si>
  <si>
    <t>Красный Сулин, ул. Ленина 9 в  тел: 8-928-767-97-77  ksm.sylin@mail.ru</t>
  </si>
  <si>
    <t>г. Красный Сулин, Ростовской области,                                    ул. Победы, 13,                                                   8-(86367)-5-21-58, 8918 5765963  solllena27@gmail.com</t>
  </si>
  <si>
    <t>Красносулинский район, 947 км а/м М-4 "Дон"</t>
  </si>
  <si>
    <t>Столовая "Ложка за маму"</t>
  </si>
  <si>
    <t>ООО "Х-Бургер" директор Синченко Марина Анатольевна 8-961-31-500-47</t>
  </si>
  <si>
    <t>Кафе "Помпончик"</t>
  </si>
  <si>
    <t xml:space="preserve">Красносулинский район, 981 км М 4 «Дон» </t>
  </si>
  <si>
    <t>00-00 до 24-00</t>
  </si>
  <si>
    <t>Синько Александр Маркович 8-961-425-12-30</t>
  </si>
  <si>
    <t>Кафе"Мельница"</t>
  </si>
  <si>
    <t>Ростовская область, Красносулинский район, 993 км трассы М4 Дон направление на север</t>
  </si>
  <si>
    <t>ИП Саргсян А.Г.</t>
  </si>
  <si>
    <t>Ип Саргсян М.Б.</t>
  </si>
  <si>
    <t>ИП Ботнарь М.О.</t>
  </si>
  <si>
    <t>ИП Скосарь А.В.</t>
  </si>
  <si>
    <t>ИП Манукян С.Г.</t>
  </si>
  <si>
    <t>ИП Вардоев Ю.Р.</t>
  </si>
  <si>
    <t>ИП Веденева У.А.</t>
  </si>
  <si>
    <t>Исп: Жукова Елена Михайловна 8(86367)5-24-78</t>
  </si>
  <si>
    <t>ВСЕГО: 4</t>
  </si>
  <si>
    <t>г. Красный Сулин, Ростовской области, ул.Победы, 8/9а те. 8-929-818-72-25</t>
  </si>
  <si>
    <t>Ситникова Наталья Николаевна</t>
  </si>
  <si>
    <t>Красносулинкий район, х.  Пролетарка, ул. Победы, 74  8-909-440-71-61</t>
  </si>
  <si>
    <t>г. Красный Сулин, ул. Фурманова, д. 51 тел:  8-961-289-40-9 akperova.naka.ru@icloud.com</t>
  </si>
  <si>
    <t>Ресторан "Белая ночь"</t>
  </si>
  <si>
    <t>Синенко Мария Анатольевна</t>
  </si>
  <si>
    <t>Солощенко Елена Михайловна</t>
  </si>
  <si>
    <t>г. Красный Сулин, Ростовской области,          ул. Колхозная,32,  89604440105</t>
  </si>
  <si>
    <t xml:space="preserve">г. Красный Сулин, Ростов-ской области, ул. Ленина/Ворошилова около ОАО "ТАНДЕР" тел: 89198708968 </t>
  </si>
  <si>
    <t xml:space="preserve">г. Красный Сулин, Ростовской области,                ул.Придорожная,б/н (Автовокзал)тел: 89198708968 </t>
  </si>
  <si>
    <t>Лужковский В.В. 8-9061835004</t>
  </si>
  <si>
    <t>Суши-бокс</t>
  </si>
  <si>
    <t>г. Красный Сулин, Ростовской области,                    ул. Ленина, 17</t>
  </si>
  <si>
    <t>Пяк Анастасия Владимировна 89619496860 alexander.sushi-box@yandex.ru</t>
  </si>
  <si>
    <t>Красносулинский район, п. Тополевый, ул. Советская, 10</t>
  </si>
  <si>
    <t>Инацаканян М.М.</t>
  </si>
  <si>
    <t>Галатова Л.К.</t>
  </si>
  <si>
    <t>9.30-12.00</t>
  </si>
  <si>
    <t>Дмитриев А.А.</t>
  </si>
  <si>
    <t>Славкич О.А.</t>
  </si>
  <si>
    <t>Столовая  "Кукуруза"</t>
  </si>
  <si>
    <t>Ростовская область, Красносулинский район, Пролетарское сельское поселение</t>
  </si>
  <si>
    <t>г. Красный Сулин, Ростовской области,                ул. Центральная б/н</t>
  </si>
  <si>
    <t>Супрунова М.Н.</t>
  </si>
  <si>
    <t>КРОМЕ ТОГО:</t>
  </si>
  <si>
    <t>СЕЗОННАЯ СЕТЬ</t>
  </si>
  <si>
    <t>11.00-23.00</t>
  </si>
  <si>
    <t>г. Красный Сулин, Ростовской области, парк Юнность</t>
  </si>
  <si>
    <t>Перунова И.М.</t>
  </si>
  <si>
    <t>Пархоменко Л.Г.</t>
  </si>
  <si>
    <t>Ковалева Э.А.</t>
  </si>
  <si>
    <t>Буякина Л.Н.</t>
  </si>
  <si>
    <t>Евтюхова В.С.</t>
  </si>
  <si>
    <t>Положенцева Л.А.</t>
  </si>
  <si>
    <t>Криницына Е.А.</t>
  </si>
  <si>
    <t>Зеленская И.А.</t>
  </si>
  <si>
    <t>Погорелова Л.П.</t>
  </si>
  <si>
    <t>Олейников Д.А.</t>
  </si>
  <si>
    <t xml:space="preserve">г. Красный Сулин, пер Революционный,1 </t>
  </si>
  <si>
    <t>Рожков В.Н.</t>
  </si>
  <si>
    <t>Долгопятова Н.В.</t>
  </si>
  <si>
    <t xml:space="preserve">Ивахненко С.А .  </t>
  </si>
  <si>
    <t>Сергеева Л.Г.</t>
  </si>
  <si>
    <t>Перепелкин Г.А.</t>
  </si>
  <si>
    <t>Журавлева Н.В.</t>
  </si>
  <si>
    <t>Олейников Т.А.</t>
  </si>
  <si>
    <t xml:space="preserve"> Мусенко Л.Ф.</t>
  </si>
  <si>
    <t>Башкирова Т.И.</t>
  </si>
  <si>
    <t>Клименко О.Н.</t>
  </si>
  <si>
    <t>Кумова А.А.</t>
  </si>
  <si>
    <t>Чирва Н.Н.</t>
  </si>
  <si>
    <t>Фирсов А.Н.</t>
  </si>
  <si>
    <t>Рудакова М.А.</t>
  </si>
  <si>
    <t>Всего: 31</t>
  </si>
  <si>
    <t>ВСЕГО: 8</t>
  </si>
  <si>
    <t>Всего: 63</t>
  </si>
  <si>
    <t>ВСЕГО: 10</t>
  </si>
  <si>
    <t>Всего: 6</t>
  </si>
  <si>
    <t>Летнее кафе "Юность"</t>
  </si>
  <si>
    <t xml:space="preserve">в Красносулинском районе по состоянию на 01.01.2022 г. </t>
  </si>
  <si>
    <t>Кафе  «Шаурма от души»</t>
  </si>
  <si>
    <t>Эль-Байаа С.Ю.</t>
  </si>
  <si>
    <t>г. Красный Сулин, ул. Металлургов, д.2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</si>
</sst>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2"/>
      <color rgb="FF2E2E3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 Cyr"/>
      <charset val="204"/>
    </font>
    <font>
      <b/>
      <sz val="12"/>
      <color rgb="FF2E2E33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8"/>
      <name val="Times New Roman"/>
      <family val="1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</font>
    <font>
      <b/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3" fillId="0" borderId="0"/>
  </cellStyleXfs>
  <cellXfs count="94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4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6" fontId="6" fillId="0" borderId="4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/>
    <xf numFmtId="0" fontId="12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2" fillId="2" borderId="3" xfId="0" applyFont="1" applyFill="1" applyBorder="1"/>
    <xf numFmtId="0" fontId="12" fillId="2" borderId="4" xfId="0" applyFont="1" applyFill="1" applyBorder="1" applyAlignment="1">
      <alignment horizontal="center" vertical="center" wrapText="1"/>
    </xf>
    <xf numFmtId="0" fontId="0" fillId="2" borderId="0" xfId="0" applyFill="1"/>
    <xf numFmtId="0" fontId="7" fillId="2" borderId="4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0" fillId="0" borderId="5" xfId="0" applyFill="1" applyBorder="1"/>
    <xf numFmtId="0" fontId="9" fillId="2" borderId="4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49" fontId="17" fillId="0" borderId="4" xfId="0" applyNumberFormat="1" applyFont="1" applyFill="1" applyBorder="1" applyAlignment="1" applyProtection="1">
      <alignment wrapText="1"/>
    </xf>
    <xf numFmtId="0" fontId="17" fillId="0" borderId="4" xfId="0" applyFont="1" applyFill="1" applyBorder="1" applyProtection="1"/>
    <xf numFmtId="49" fontId="17" fillId="0" borderId="22" xfId="0" applyNumberFormat="1" applyFont="1" applyFill="1" applyBorder="1" applyAlignment="1" applyProtection="1">
      <alignment wrapText="1"/>
    </xf>
    <xf numFmtId="49" fontId="17" fillId="0" borderId="23" xfId="0" applyNumberFormat="1" applyFont="1" applyFill="1" applyBorder="1" applyAlignment="1" applyProtection="1">
      <alignment wrapText="1"/>
    </xf>
    <xf numFmtId="49" fontId="17" fillId="0" borderId="24" xfId="0" applyNumberFormat="1" applyFont="1" applyFill="1" applyBorder="1" applyAlignment="1" applyProtection="1">
      <alignment wrapText="1"/>
    </xf>
    <xf numFmtId="0" fontId="9" fillId="2" borderId="4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 applyProtection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2" borderId="4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8"/>
  <sheetViews>
    <sheetView tabSelected="1" topLeftCell="A109" zoomScale="75" zoomScaleNormal="75" workbookViewId="0">
      <selection activeCell="I116" sqref="I116"/>
    </sheetView>
  </sheetViews>
  <sheetFormatPr defaultRowHeight="13.2" x14ac:dyDescent="0.25"/>
  <cols>
    <col min="1" max="1" width="20.44140625" customWidth="1"/>
    <col min="2" max="2" width="11.44140625" customWidth="1"/>
    <col min="3" max="3" width="6.44140625" customWidth="1"/>
    <col min="4" max="4" width="6.88671875" customWidth="1"/>
    <col min="5" max="5" width="8.33203125" customWidth="1"/>
    <col min="6" max="6" width="7.33203125" customWidth="1"/>
    <col min="7" max="7" width="27.44140625" customWidth="1"/>
    <col min="8" max="8" width="9.88671875" customWidth="1"/>
    <col min="9" max="9" width="15.6640625" customWidth="1"/>
    <col min="10" max="10" width="6.44140625" customWidth="1"/>
    <col min="11" max="11" width="6.88671875" style="53" customWidth="1"/>
    <col min="12" max="12" width="6.44140625" customWidth="1"/>
    <col min="13" max="13" width="8.109375" style="53" customWidth="1"/>
    <col min="14" max="14" width="5.109375" customWidth="1"/>
  </cols>
  <sheetData>
    <row r="1" spans="1:14" ht="15.6" x14ac:dyDescent="0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5.6" x14ac:dyDescent="0.25">
      <c r="A2" s="82" t="s">
        <v>25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15.6" x14ac:dyDescent="0.25">
      <c r="A3" s="82" t="s">
        <v>377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7.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42"/>
      <c r="L4" s="2"/>
      <c r="M4" s="42"/>
      <c r="N4" s="2"/>
    </row>
    <row r="5" spans="1:14" ht="15.75" customHeight="1" x14ac:dyDescent="0.25">
      <c r="A5" s="83" t="s">
        <v>156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4" ht="19.5" customHeight="1" x14ac:dyDescent="0.25">
      <c r="A6" s="84" t="s">
        <v>1</v>
      </c>
      <c r="B6" s="84" t="s">
        <v>2</v>
      </c>
      <c r="C6" s="84" t="s">
        <v>3</v>
      </c>
      <c r="D6" s="84"/>
      <c r="E6" s="84"/>
      <c r="F6" s="84"/>
      <c r="G6" s="84" t="s">
        <v>13</v>
      </c>
      <c r="H6" s="84" t="s">
        <v>24</v>
      </c>
      <c r="I6" s="84" t="s">
        <v>14</v>
      </c>
      <c r="J6" s="84" t="s">
        <v>8</v>
      </c>
      <c r="K6" s="84"/>
      <c r="L6" s="84"/>
      <c r="M6" s="84"/>
      <c r="N6" s="84"/>
    </row>
    <row r="7" spans="1:14" ht="16.5" customHeight="1" x14ac:dyDescent="0.25">
      <c r="A7" s="84"/>
      <c r="B7" s="84"/>
      <c r="C7" s="84" t="s">
        <v>4</v>
      </c>
      <c r="D7" s="84" t="s">
        <v>5</v>
      </c>
      <c r="E7" s="84"/>
      <c r="F7" s="84"/>
      <c r="G7" s="84"/>
      <c r="H7" s="84"/>
      <c r="I7" s="84"/>
      <c r="J7" s="85" t="s">
        <v>9</v>
      </c>
      <c r="K7" s="86" t="s">
        <v>10</v>
      </c>
      <c r="L7" s="85" t="s">
        <v>11</v>
      </c>
      <c r="M7" s="93" t="s">
        <v>12</v>
      </c>
      <c r="N7" s="93"/>
    </row>
    <row r="8" spans="1:14" ht="46.2" customHeight="1" x14ac:dyDescent="0.25">
      <c r="A8" s="84"/>
      <c r="B8" s="84"/>
      <c r="C8" s="84"/>
      <c r="D8" s="2" t="s">
        <v>6</v>
      </c>
      <c r="E8" s="2" t="s">
        <v>23</v>
      </c>
      <c r="F8" s="2" t="s">
        <v>7</v>
      </c>
      <c r="G8" s="84"/>
      <c r="H8" s="84"/>
      <c r="I8" s="84"/>
      <c r="J8" s="85"/>
      <c r="K8" s="86"/>
      <c r="L8" s="85"/>
      <c r="M8" s="54" t="s">
        <v>26</v>
      </c>
      <c r="N8" s="3" t="s">
        <v>27</v>
      </c>
    </row>
    <row r="9" spans="1:14" ht="15.6" x14ac:dyDescent="0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42">
        <v>11</v>
      </c>
      <c r="L9" s="2">
        <v>12</v>
      </c>
      <c r="M9" s="42">
        <v>13</v>
      </c>
      <c r="N9" s="4">
        <v>14</v>
      </c>
    </row>
    <row r="10" spans="1:14" ht="15.6" x14ac:dyDescent="0.25">
      <c r="A10" s="83" t="s">
        <v>20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</row>
    <row r="11" spans="1:14" ht="15.6" x14ac:dyDescent="0.25">
      <c r="A11" s="5" t="s">
        <v>15</v>
      </c>
      <c r="B11" s="2"/>
      <c r="C11" s="2"/>
      <c r="D11" s="2"/>
      <c r="E11" s="2"/>
      <c r="F11" s="2"/>
      <c r="G11" s="2"/>
      <c r="H11" s="2"/>
      <c r="I11" s="2"/>
      <c r="J11" s="2"/>
      <c r="K11" s="42"/>
      <c r="L11" s="2"/>
      <c r="M11" s="42"/>
      <c r="N11" s="2"/>
    </row>
    <row r="12" spans="1:14" s="8" customFormat="1" ht="78" x14ac:dyDescent="0.25">
      <c r="A12" s="7" t="s">
        <v>322</v>
      </c>
      <c r="B12" s="7">
        <v>120</v>
      </c>
      <c r="C12" s="7">
        <v>85</v>
      </c>
      <c r="D12" s="7">
        <v>70</v>
      </c>
      <c r="E12" s="7">
        <v>15</v>
      </c>
      <c r="F12" s="7">
        <v>0</v>
      </c>
      <c r="G12" s="7" t="s">
        <v>321</v>
      </c>
      <c r="H12" s="7" t="s">
        <v>43</v>
      </c>
      <c r="I12" s="7" t="s">
        <v>89</v>
      </c>
      <c r="J12" s="7"/>
      <c r="K12" s="42"/>
      <c r="L12" s="7"/>
      <c r="M12" s="42">
        <v>1</v>
      </c>
      <c r="N12" s="7"/>
    </row>
    <row r="13" spans="1:14" s="8" customFormat="1" ht="62.4" x14ac:dyDescent="0.25">
      <c r="A13" s="7" t="s">
        <v>155</v>
      </c>
      <c r="B13" s="7">
        <v>60</v>
      </c>
      <c r="C13" s="7">
        <v>358.1</v>
      </c>
      <c r="D13" s="7">
        <v>151.1</v>
      </c>
      <c r="E13" s="7">
        <v>48.9</v>
      </c>
      <c r="F13" s="7">
        <v>1</v>
      </c>
      <c r="G13" s="7" t="s">
        <v>295</v>
      </c>
      <c r="H13" s="7" t="s">
        <v>45</v>
      </c>
      <c r="I13" s="7" t="s">
        <v>47</v>
      </c>
      <c r="J13" s="7"/>
      <c r="K13" s="42"/>
      <c r="L13" s="7"/>
      <c r="M13" s="42">
        <v>1</v>
      </c>
      <c r="N13" s="7"/>
    </row>
    <row r="14" spans="1:14" s="10" customFormat="1" ht="15.6" x14ac:dyDescent="0.25">
      <c r="A14" s="9" t="s">
        <v>151</v>
      </c>
      <c r="B14" s="9">
        <f>SUM(B12:B13)</f>
        <v>180</v>
      </c>
      <c r="C14" s="9">
        <f>SUM(C12:C13)</f>
        <v>443.1</v>
      </c>
      <c r="D14" s="9">
        <f>SUM(D12:D13)</f>
        <v>221.1</v>
      </c>
      <c r="E14" s="9">
        <f>SUM(E12:E13)</f>
        <v>63.9</v>
      </c>
      <c r="F14" s="9">
        <f>SUM(F12:F13)</f>
        <v>1</v>
      </c>
      <c r="G14" s="9"/>
      <c r="H14" s="9"/>
      <c r="I14" s="9"/>
      <c r="J14" s="9"/>
      <c r="K14" s="43"/>
      <c r="L14" s="9"/>
      <c r="M14" s="43">
        <v>2</v>
      </c>
      <c r="N14" s="9"/>
    </row>
    <row r="15" spans="1:14" s="8" customFormat="1" ht="15.6" x14ac:dyDescent="0.25">
      <c r="A15" s="9" t="s">
        <v>16</v>
      </c>
      <c r="B15" s="7"/>
      <c r="C15" s="7"/>
      <c r="D15" s="7"/>
      <c r="E15" s="7"/>
      <c r="F15" s="7"/>
      <c r="G15" s="7"/>
      <c r="H15" s="7"/>
      <c r="I15" s="7"/>
      <c r="J15" s="7"/>
      <c r="K15" s="42"/>
      <c r="L15" s="7"/>
      <c r="M15" s="42"/>
      <c r="N15" s="7"/>
    </row>
    <row r="16" spans="1:14" s="8" customFormat="1" ht="46.8" x14ac:dyDescent="0.25">
      <c r="A16" s="11" t="s">
        <v>154</v>
      </c>
      <c r="B16" s="7">
        <v>50</v>
      </c>
      <c r="C16" s="7">
        <v>82</v>
      </c>
      <c r="D16" s="7">
        <v>15</v>
      </c>
      <c r="E16" s="7">
        <v>35</v>
      </c>
      <c r="F16" s="7"/>
      <c r="G16" s="7" t="s">
        <v>253</v>
      </c>
      <c r="H16" s="7" t="s">
        <v>45</v>
      </c>
      <c r="I16" s="7" t="s">
        <v>51</v>
      </c>
      <c r="J16" s="7"/>
      <c r="K16" s="42"/>
      <c r="L16" s="7"/>
      <c r="M16" s="42"/>
      <c r="N16" s="7">
        <v>1</v>
      </c>
    </row>
    <row r="17" spans="1:14" s="8" customFormat="1" ht="15.6" x14ac:dyDescent="0.25">
      <c r="A17" s="12" t="s">
        <v>150</v>
      </c>
      <c r="B17" s="12">
        <f>SUM(B16:B16)</f>
        <v>50</v>
      </c>
      <c r="C17" s="12">
        <f>SUM(C16:C16)</f>
        <v>82</v>
      </c>
      <c r="D17" s="12">
        <f>SUM(D16:D16)</f>
        <v>15</v>
      </c>
      <c r="E17" s="12">
        <f>SUM(E16:E16)</f>
        <v>35</v>
      </c>
      <c r="F17" s="12"/>
      <c r="G17" s="12"/>
      <c r="H17" s="12"/>
      <c r="I17" s="12"/>
      <c r="J17" s="12"/>
      <c r="K17" s="44"/>
      <c r="L17" s="12"/>
      <c r="M17" s="44"/>
      <c r="N17" s="12">
        <v>1</v>
      </c>
    </row>
    <row r="18" spans="1:14" s="8" customFormat="1" ht="15.6" x14ac:dyDescent="0.25">
      <c r="A18" s="12" t="s">
        <v>17</v>
      </c>
      <c r="B18" s="11"/>
      <c r="C18" s="11"/>
      <c r="D18" s="11"/>
      <c r="E18" s="11"/>
      <c r="F18" s="11"/>
      <c r="G18" s="11"/>
      <c r="H18" s="11"/>
      <c r="I18" s="11"/>
      <c r="J18" s="7"/>
      <c r="K18" s="42"/>
      <c r="L18" s="7"/>
      <c r="M18" s="42"/>
      <c r="N18" s="7"/>
    </row>
    <row r="19" spans="1:14" s="8" customFormat="1" ht="62.4" x14ac:dyDescent="0.25">
      <c r="A19" s="11" t="s">
        <v>119</v>
      </c>
      <c r="B19" s="11">
        <v>20</v>
      </c>
      <c r="C19" s="11">
        <v>80</v>
      </c>
      <c r="D19" s="11">
        <v>60</v>
      </c>
      <c r="E19" s="11">
        <v>20</v>
      </c>
      <c r="F19" s="11">
        <v>0</v>
      </c>
      <c r="G19" s="11" t="s">
        <v>254</v>
      </c>
      <c r="H19" s="11" t="s">
        <v>95</v>
      </c>
      <c r="I19" s="11" t="s">
        <v>323</v>
      </c>
      <c r="J19" s="11"/>
      <c r="K19" s="45"/>
      <c r="L19" s="11"/>
      <c r="M19" s="45"/>
      <c r="N19" s="11">
        <v>1</v>
      </c>
    </row>
    <row r="20" spans="1:14" s="8" customFormat="1" ht="93.6" x14ac:dyDescent="0.25">
      <c r="A20" s="11" t="s">
        <v>120</v>
      </c>
      <c r="B20" s="11">
        <v>50</v>
      </c>
      <c r="C20" s="11">
        <v>90</v>
      </c>
      <c r="D20" s="11">
        <v>50</v>
      </c>
      <c r="E20" s="11">
        <v>40</v>
      </c>
      <c r="F20" s="11">
        <v>0</v>
      </c>
      <c r="G20" s="11" t="s">
        <v>299</v>
      </c>
      <c r="H20" s="11" t="s">
        <v>50</v>
      </c>
      <c r="I20" s="11" t="s">
        <v>324</v>
      </c>
      <c r="J20" s="11"/>
      <c r="K20" s="45"/>
      <c r="L20" s="11"/>
      <c r="M20" s="45">
        <v>1</v>
      </c>
      <c r="N20" s="11"/>
    </row>
    <row r="21" spans="1:14" s="8" customFormat="1" ht="78" x14ac:dyDescent="0.25">
      <c r="A21" s="11" t="s">
        <v>121</v>
      </c>
      <c r="B21" s="11">
        <v>70</v>
      </c>
      <c r="C21" s="11">
        <v>111</v>
      </c>
      <c r="D21" s="11">
        <v>84</v>
      </c>
      <c r="E21" s="11">
        <v>27</v>
      </c>
      <c r="F21" s="11">
        <v>0</v>
      </c>
      <c r="G21" s="11" t="s">
        <v>284</v>
      </c>
      <c r="H21" s="11" t="s">
        <v>45</v>
      </c>
      <c r="I21" s="11" t="s">
        <v>117</v>
      </c>
      <c r="J21" s="7"/>
      <c r="K21" s="42"/>
      <c r="L21" s="7"/>
      <c r="M21" s="42"/>
      <c r="N21" s="7">
        <v>1</v>
      </c>
    </row>
    <row r="22" spans="1:14" s="8" customFormat="1" ht="62.4" x14ac:dyDescent="0.25">
      <c r="A22" s="11" t="s">
        <v>118</v>
      </c>
      <c r="B22" s="11">
        <v>54</v>
      </c>
      <c r="C22" s="11">
        <v>90</v>
      </c>
      <c r="D22" s="11">
        <v>78</v>
      </c>
      <c r="E22" s="11">
        <v>12</v>
      </c>
      <c r="F22" s="11">
        <v>0</v>
      </c>
      <c r="G22" s="11" t="s">
        <v>90</v>
      </c>
      <c r="H22" s="11" t="s">
        <v>91</v>
      </c>
      <c r="I22" s="11" t="s">
        <v>92</v>
      </c>
      <c r="J22" s="11"/>
      <c r="K22" s="45"/>
      <c r="L22" s="11"/>
      <c r="M22" s="45">
        <v>1</v>
      </c>
      <c r="N22" s="11"/>
    </row>
    <row r="23" spans="1:14" s="8" customFormat="1" ht="62.4" x14ac:dyDescent="0.25">
      <c r="A23" s="7" t="s">
        <v>122</v>
      </c>
      <c r="B23" s="7">
        <v>60</v>
      </c>
      <c r="C23" s="7">
        <v>188.7</v>
      </c>
      <c r="D23" s="7">
        <v>123.2</v>
      </c>
      <c r="E23" s="7">
        <v>29.1</v>
      </c>
      <c r="F23" s="7">
        <v>1</v>
      </c>
      <c r="G23" s="7" t="s">
        <v>44</v>
      </c>
      <c r="H23" s="7" t="s">
        <v>45</v>
      </c>
      <c r="I23" s="7" t="s">
        <v>46</v>
      </c>
      <c r="J23" s="7"/>
      <c r="K23" s="42"/>
      <c r="L23" s="7"/>
      <c r="M23" s="42">
        <v>1</v>
      </c>
      <c r="N23" s="7"/>
    </row>
    <row r="24" spans="1:14" s="8" customFormat="1" ht="62.4" x14ac:dyDescent="0.25">
      <c r="A24" s="7" t="s">
        <v>93</v>
      </c>
      <c r="B24" s="7">
        <v>64</v>
      </c>
      <c r="C24" s="7">
        <v>61.7</v>
      </c>
      <c r="D24" s="7">
        <v>49.7</v>
      </c>
      <c r="E24" s="7">
        <v>20.399999999999999</v>
      </c>
      <c r="F24" s="7">
        <v>0</v>
      </c>
      <c r="G24" s="7" t="s">
        <v>325</v>
      </c>
      <c r="H24" s="7" t="s">
        <v>94</v>
      </c>
      <c r="I24" s="7" t="s">
        <v>123</v>
      </c>
      <c r="J24" s="7"/>
      <c r="K24" s="42"/>
      <c r="L24" s="7"/>
      <c r="M24" s="42"/>
      <c r="N24" s="7">
        <v>1</v>
      </c>
    </row>
    <row r="25" spans="1:14" s="8" customFormat="1" ht="62.4" x14ac:dyDescent="0.25">
      <c r="A25" s="7" t="s">
        <v>124</v>
      </c>
      <c r="B25" s="7">
        <v>86</v>
      </c>
      <c r="C25" s="7">
        <v>148</v>
      </c>
      <c r="D25" s="7">
        <v>4</v>
      </c>
      <c r="E25" s="7">
        <v>15</v>
      </c>
      <c r="F25" s="7">
        <v>0</v>
      </c>
      <c r="G25" s="7" t="s">
        <v>296</v>
      </c>
      <c r="H25" s="7" t="s">
        <v>41</v>
      </c>
      <c r="I25" s="7" t="s">
        <v>42</v>
      </c>
      <c r="J25" s="7"/>
      <c r="K25" s="42"/>
      <c r="L25" s="7"/>
      <c r="M25" s="42">
        <v>1</v>
      </c>
      <c r="N25" s="7"/>
    </row>
    <row r="26" spans="1:14" s="8" customFormat="1" ht="46.8" x14ac:dyDescent="0.25">
      <c r="A26" s="7" t="s">
        <v>125</v>
      </c>
      <c r="B26" s="7">
        <v>50</v>
      </c>
      <c r="C26" s="7">
        <v>70</v>
      </c>
      <c r="D26" s="7">
        <v>60</v>
      </c>
      <c r="E26" s="7">
        <v>10</v>
      </c>
      <c r="F26" s="7">
        <v>1</v>
      </c>
      <c r="G26" s="7" t="s">
        <v>129</v>
      </c>
      <c r="H26" s="7" t="s">
        <v>39</v>
      </c>
      <c r="I26" s="7" t="s">
        <v>40</v>
      </c>
      <c r="J26" s="7"/>
      <c r="K26" s="42"/>
      <c r="L26" s="7"/>
      <c r="M26" s="42">
        <v>1</v>
      </c>
      <c r="N26" s="7"/>
    </row>
    <row r="27" spans="1:14" s="8" customFormat="1" ht="62.4" x14ac:dyDescent="0.25">
      <c r="A27" s="13" t="s">
        <v>153</v>
      </c>
      <c r="B27" s="7">
        <v>100</v>
      </c>
      <c r="C27" s="7">
        <v>137.69999999999999</v>
      </c>
      <c r="D27" s="7">
        <v>65</v>
      </c>
      <c r="E27" s="7">
        <v>15</v>
      </c>
      <c r="F27" s="7">
        <v>1</v>
      </c>
      <c r="G27" s="7" t="s">
        <v>318</v>
      </c>
      <c r="H27" s="7" t="s">
        <v>49</v>
      </c>
      <c r="I27" s="7" t="s">
        <v>319</v>
      </c>
      <c r="J27" s="7"/>
      <c r="K27" s="42"/>
      <c r="L27" s="7"/>
      <c r="M27" s="42">
        <v>1</v>
      </c>
      <c r="N27" s="7"/>
    </row>
    <row r="28" spans="1:14" s="8" customFormat="1" ht="55.2" customHeight="1" x14ac:dyDescent="0.25">
      <c r="A28" s="13" t="s">
        <v>126</v>
      </c>
      <c r="B28" s="7">
        <v>50</v>
      </c>
      <c r="C28" s="7">
        <v>130</v>
      </c>
      <c r="D28" s="7">
        <v>45</v>
      </c>
      <c r="E28" s="7">
        <v>20</v>
      </c>
      <c r="F28" s="7">
        <v>1</v>
      </c>
      <c r="G28" s="7" t="s">
        <v>297</v>
      </c>
      <c r="H28" s="7" t="s">
        <v>45</v>
      </c>
      <c r="I28" s="7" t="s">
        <v>130</v>
      </c>
      <c r="J28" s="7"/>
      <c r="K28" s="42"/>
      <c r="L28" s="7"/>
      <c r="M28" s="42">
        <v>1</v>
      </c>
      <c r="N28" s="7"/>
    </row>
    <row r="29" spans="1:14" s="8" customFormat="1" ht="31.2" x14ac:dyDescent="0.25">
      <c r="A29" s="11" t="s">
        <v>127</v>
      </c>
      <c r="B29" s="11">
        <v>100</v>
      </c>
      <c r="C29" s="11">
        <v>285.39999999999998</v>
      </c>
      <c r="D29" s="11">
        <v>167.9</v>
      </c>
      <c r="E29" s="11">
        <v>117.5</v>
      </c>
      <c r="F29" s="11">
        <v>0</v>
      </c>
      <c r="G29" s="11" t="s">
        <v>133</v>
      </c>
      <c r="H29" s="11" t="s">
        <v>58</v>
      </c>
      <c r="I29" s="11" t="s">
        <v>59</v>
      </c>
      <c r="J29" s="7"/>
      <c r="K29" s="42"/>
      <c r="L29" s="7"/>
      <c r="M29" s="42"/>
      <c r="N29" s="7">
        <v>1</v>
      </c>
    </row>
    <row r="30" spans="1:14" s="8" customFormat="1" ht="31.2" x14ac:dyDescent="0.25">
      <c r="A30" s="11" t="s">
        <v>128</v>
      </c>
      <c r="B30" s="11">
        <v>50</v>
      </c>
      <c r="C30" s="11">
        <v>66</v>
      </c>
      <c r="D30" s="11">
        <v>50</v>
      </c>
      <c r="E30" s="11">
        <v>16</v>
      </c>
      <c r="F30" s="11">
        <v>0</v>
      </c>
      <c r="G30" s="11" t="s">
        <v>132</v>
      </c>
      <c r="H30" s="11" t="s">
        <v>55</v>
      </c>
      <c r="I30" s="11" t="s">
        <v>60</v>
      </c>
      <c r="J30" s="7"/>
      <c r="K30" s="42"/>
      <c r="L30" s="7"/>
      <c r="M30" s="42"/>
      <c r="N30" s="7">
        <v>1</v>
      </c>
    </row>
    <row r="31" spans="1:14" s="8" customFormat="1" ht="49.95" customHeight="1" x14ac:dyDescent="0.25">
      <c r="A31" s="11" t="s">
        <v>68</v>
      </c>
      <c r="B31" s="7">
        <v>36</v>
      </c>
      <c r="C31" s="7">
        <v>80</v>
      </c>
      <c r="D31" s="7">
        <v>57</v>
      </c>
      <c r="E31" s="7">
        <v>23</v>
      </c>
      <c r="F31" s="7">
        <v>0</v>
      </c>
      <c r="G31" s="7" t="s">
        <v>131</v>
      </c>
      <c r="H31" s="7" t="s">
        <v>55</v>
      </c>
      <c r="I31" s="7" t="s">
        <v>69</v>
      </c>
      <c r="J31" s="7"/>
      <c r="K31" s="42"/>
      <c r="L31" s="7"/>
      <c r="M31" s="42"/>
      <c r="N31" s="7">
        <v>1</v>
      </c>
    </row>
    <row r="32" spans="1:14" s="8" customFormat="1" ht="31.2" x14ac:dyDescent="0.25">
      <c r="A32" s="11" t="s">
        <v>70</v>
      </c>
      <c r="B32" s="7">
        <v>24</v>
      </c>
      <c r="C32" s="7">
        <v>68</v>
      </c>
      <c r="D32" s="7">
        <v>51</v>
      </c>
      <c r="E32" s="7">
        <v>17</v>
      </c>
      <c r="F32" s="7">
        <v>0</v>
      </c>
      <c r="G32" s="7" t="s">
        <v>131</v>
      </c>
      <c r="H32" s="7" t="s">
        <v>55</v>
      </c>
      <c r="I32" s="7" t="s">
        <v>71</v>
      </c>
      <c r="J32" s="7"/>
      <c r="K32" s="42"/>
      <c r="L32" s="7"/>
      <c r="M32" s="42"/>
      <c r="N32" s="7">
        <v>1</v>
      </c>
    </row>
    <row r="33" spans="1:14" s="8" customFormat="1" ht="46.8" x14ac:dyDescent="0.25">
      <c r="A33" s="11" t="s">
        <v>135</v>
      </c>
      <c r="B33" s="11">
        <v>16</v>
      </c>
      <c r="C33" s="11">
        <v>74.400000000000006</v>
      </c>
      <c r="D33" s="11">
        <v>39.6</v>
      </c>
      <c r="E33" s="11">
        <v>34.799999999999997</v>
      </c>
      <c r="F33" s="11">
        <v>30</v>
      </c>
      <c r="G33" s="11" t="s">
        <v>134</v>
      </c>
      <c r="H33" s="11" t="s">
        <v>73</v>
      </c>
      <c r="I33" s="11" t="s">
        <v>74</v>
      </c>
      <c r="J33" s="7"/>
      <c r="K33" s="42"/>
      <c r="L33" s="7"/>
      <c r="M33" s="42"/>
      <c r="N33" s="7">
        <v>1</v>
      </c>
    </row>
    <row r="34" spans="1:14" s="8" customFormat="1" ht="31.2" x14ac:dyDescent="0.25">
      <c r="A34" s="11" t="s">
        <v>136</v>
      </c>
      <c r="B34" s="11">
        <v>44</v>
      </c>
      <c r="C34" s="11">
        <v>38</v>
      </c>
      <c r="D34" s="11">
        <v>26</v>
      </c>
      <c r="E34" s="11">
        <v>10</v>
      </c>
      <c r="F34" s="11">
        <v>0</v>
      </c>
      <c r="G34" s="11" t="s">
        <v>75</v>
      </c>
      <c r="H34" s="11" t="s">
        <v>76</v>
      </c>
      <c r="I34" s="11" t="s">
        <v>77</v>
      </c>
      <c r="J34" s="7"/>
      <c r="K34" s="42"/>
      <c r="L34" s="7"/>
      <c r="M34" s="42">
        <v>1</v>
      </c>
      <c r="N34" s="7"/>
    </row>
    <row r="35" spans="1:14" s="8" customFormat="1" ht="31.2" x14ac:dyDescent="0.25">
      <c r="A35" s="11" t="s">
        <v>137</v>
      </c>
      <c r="B35" s="11">
        <v>40</v>
      </c>
      <c r="C35" s="11">
        <v>191</v>
      </c>
      <c r="D35" s="11">
        <v>90</v>
      </c>
      <c r="E35" s="11">
        <v>101</v>
      </c>
      <c r="F35" s="11">
        <v>0</v>
      </c>
      <c r="G35" s="11" t="s">
        <v>78</v>
      </c>
      <c r="H35" s="11" t="s">
        <v>79</v>
      </c>
      <c r="I35" s="11" t="s">
        <v>80</v>
      </c>
      <c r="J35" s="7"/>
      <c r="K35" s="42"/>
      <c r="L35" s="7"/>
      <c r="M35" s="42"/>
      <c r="N35" s="7">
        <v>1</v>
      </c>
    </row>
    <row r="36" spans="1:14" s="8" customFormat="1" ht="31.2" x14ac:dyDescent="0.25">
      <c r="A36" s="11" t="s">
        <v>138</v>
      </c>
      <c r="B36" s="11">
        <v>40</v>
      </c>
      <c r="C36" s="11">
        <v>100</v>
      </c>
      <c r="D36" s="11">
        <v>50</v>
      </c>
      <c r="E36" s="11">
        <v>18</v>
      </c>
      <c r="F36" s="11">
        <v>60</v>
      </c>
      <c r="G36" s="11" t="s">
        <v>81</v>
      </c>
      <c r="H36" s="11" t="s">
        <v>82</v>
      </c>
      <c r="I36" s="11" t="s">
        <v>83</v>
      </c>
      <c r="J36" s="7"/>
      <c r="K36" s="42"/>
      <c r="L36" s="7"/>
      <c r="M36" s="42">
        <v>1</v>
      </c>
      <c r="N36" s="7"/>
    </row>
    <row r="37" spans="1:14" s="8" customFormat="1" ht="31.2" x14ac:dyDescent="0.25">
      <c r="A37" s="11" t="s">
        <v>267</v>
      </c>
      <c r="B37" s="11">
        <v>78</v>
      </c>
      <c r="C37" s="11">
        <v>150</v>
      </c>
      <c r="D37" s="11">
        <v>100</v>
      </c>
      <c r="E37" s="11">
        <v>50</v>
      </c>
      <c r="F37" s="11"/>
      <c r="G37" s="11" t="s">
        <v>268</v>
      </c>
      <c r="H37" s="11" t="s">
        <v>72</v>
      </c>
      <c r="I37" s="11" t="s">
        <v>269</v>
      </c>
      <c r="J37" s="7"/>
      <c r="K37" s="42"/>
      <c r="L37" s="7"/>
      <c r="M37" s="42"/>
      <c r="N37" s="7">
        <v>1</v>
      </c>
    </row>
    <row r="38" spans="1:14" s="8" customFormat="1" ht="46.8" x14ac:dyDescent="0.25">
      <c r="A38" s="45" t="s">
        <v>84</v>
      </c>
      <c r="B38" s="45">
        <v>16</v>
      </c>
      <c r="C38" s="45">
        <v>45</v>
      </c>
      <c r="D38" s="45">
        <v>30</v>
      </c>
      <c r="E38" s="45">
        <v>15</v>
      </c>
      <c r="F38" s="45">
        <v>0</v>
      </c>
      <c r="G38" s="45" t="s">
        <v>293</v>
      </c>
      <c r="H38" s="45" t="s">
        <v>82</v>
      </c>
      <c r="I38" s="45" t="s">
        <v>85</v>
      </c>
      <c r="J38" s="7"/>
      <c r="K38" s="42"/>
      <c r="L38" s="7"/>
      <c r="M38" s="42"/>
      <c r="N38" s="7">
        <v>1</v>
      </c>
    </row>
    <row r="39" spans="1:14" s="8" customFormat="1" ht="79.8" customHeight="1" x14ac:dyDescent="0.25">
      <c r="A39" s="14" t="s">
        <v>246</v>
      </c>
      <c r="B39" s="14">
        <v>10</v>
      </c>
      <c r="C39" s="14">
        <v>40</v>
      </c>
      <c r="D39" s="14">
        <v>20</v>
      </c>
      <c r="E39" s="14">
        <v>5</v>
      </c>
      <c r="F39" s="14">
        <v>5</v>
      </c>
      <c r="G39" s="14" t="s">
        <v>298</v>
      </c>
      <c r="H39" s="14" t="s">
        <v>245</v>
      </c>
      <c r="I39" s="15" t="s">
        <v>244</v>
      </c>
      <c r="J39" s="12"/>
      <c r="K39" s="44"/>
      <c r="L39" s="12"/>
      <c r="M39" s="45">
        <v>1</v>
      </c>
      <c r="N39" s="12"/>
    </row>
    <row r="40" spans="1:14" s="8" customFormat="1" ht="31.2" x14ac:dyDescent="0.25">
      <c r="A40" s="14" t="s">
        <v>303</v>
      </c>
      <c r="B40" s="14">
        <v>35</v>
      </c>
      <c r="C40" s="14">
        <v>200</v>
      </c>
      <c r="D40" s="14"/>
      <c r="E40" s="14"/>
      <c r="F40" s="14"/>
      <c r="G40" s="45" t="s">
        <v>304</v>
      </c>
      <c r="H40" s="61" t="s">
        <v>305</v>
      </c>
      <c r="I40" s="62"/>
      <c r="J40" s="44"/>
      <c r="K40" s="44"/>
      <c r="L40" s="12"/>
      <c r="M40" s="45">
        <v>1</v>
      </c>
      <c r="N40" s="12"/>
    </row>
    <row r="41" spans="1:14" s="8" customFormat="1" ht="46.8" x14ac:dyDescent="0.25">
      <c r="A41" s="11" t="s">
        <v>307</v>
      </c>
      <c r="B41" s="11">
        <v>35</v>
      </c>
      <c r="C41" s="11">
        <v>54</v>
      </c>
      <c r="D41" s="11">
        <v>14</v>
      </c>
      <c r="E41" s="11">
        <v>40</v>
      </c>
      <c r="F41" s="11"/>
      <c r="G41" s="45" t="s">
        <v>286</v>
      </c>
      <c r="H41" s="45" t="s">
        <v>63</v>
      </c>
      <c r="I41" s="45" t="s">
        <v>48</v>
      </c>
      <c r="J41" s="45"/>
      <c r="K41" s="45"/>
      <c r="L41" s="11"/>
      <c r="M41" s="45"/>
      <c r="N41" s="11">
        <v>1</v>
      </c>
    </row>
    <row r="42" spans="1:14" s="8" customFormat="1" ht="62.4" x14ac:dyDescent="0.3">
      <c r="A42" s="11" t="s">
        <v>22</v>
      </c>
      <c r="B42" s="11">
        <v>8</v>
      </c>
      <c r="C42" s="11">
        <v>30</v>
      </c>
      <c r="D42" s="11">
        <v>15</v>
      </c>
      <c r="E42" s="11">
        <v>15</v>
      </c>
      <c r="F42" s="11"/>
      <c r="G42" s="65" t="s">
        <v>308</v>
      </c>
      <c r="H42" s="45" t="s">
        <v>63</v>
      </c>
      <c r="I42" s="66" t="s">
        <v>309</v>
      </c>
      <c r="J42" s="45"/>
      <c r="K42" s="45"/>
      <c r="L42" s="11"/>
      <c r="M42" s="45"/>
      <c r="N42" s="11">
        <v>1</v>
      </c>
    </row>
    <row r="43" spans="1:14" s="8" customFormat="1" ht="62.4" x14ac:dyDescent="0.3">
      <c r="A43" s="11" t="s">
        <v>22</v>
      </c>
      <c r="B43" s="11">
        <v>8</v>
      </c>
      <c r="C43" s="11">
        <v>30</v>
      </c>
      <c r="D43" s="11">
        <v>15</v>
      </c>
      <c r="E43" s="11">
        <v>15</v>
      </c>
      <c r="F43" s="11"/>
      <c r="G43" s="65" t="s">
        <v>308</v>
      </c>
      <c r="H43" s="45" t="s">
        <v>63</v>
      </c>
      <c r="I43" s="66" t="s">
        <v>310</v>
      </c>
      <c r="J43" s="45"/>
      <c r="K43" s="45"/>
      <c r="L43" s="11"/>
      <c r="M43" s="45"/>
      <c r="N43" s="11">
        <v>1</v>
      </c>
    </row>
    <row r="44" spans="1:14" s="8" customFormat="1" ht="62.4" x14ac:dyDescent="0.3">
      <c r="A44" s="11" t="s">
        <v>22</v>
      </c>
      <c r="B44" s="11">
        <v>16</v>
      </c>
      <c r="C44" s="11">
        <v>60</v>
      </c>
      <c r="D44" s="11">
        <v>15</v>
      </c>
      <c r="E44" s="11">
        <v>45</v>
      </c>
      <c r="F44" s="11"/>
      <c r="G44" s="65" t="s">
        <v>308</v>
      </c>
      <c r="H44" s="45" t="s">
        <v>63</v>
      </c>
      <c r="I44" s="66" t="s">
        <v>311</v>
      </c>
      <c r="J44" s="45"/>
      <c r="K44" s="45"/>
      <c r="L44" s="11"/>
      <c r="M44" s="45"/>
      <c r="N44" s="11">
        <v>1</v>
      </c>
    </row>
    <row r="45" spans="1:14" s="8" customFormat="1" ht="62.4" x14ac:dyDescent="0.3">
      <c r="A45" s="11" t="s">
        <v>22</v>
      </c>
      <c r="B45" s="11">
        <v>8</v>
      </c>
      <c r="C45" s="11">
        <v>30</v>
      </c>
      <c r="D45" s="11">
        <v>15</v>
      </c>
      <c r="E45" s="11">
        <v>15</v>
      </c>
      <c r="F45" s="11"/>
      <c r="G45" s="65" t="s">
        <v>308</v>
      </c>
      <c r="H45" s="45" t="s">
        <v>63</v>
      </c>
      <c r="I45" s="66" t="s">
        <v>312</v>
      </c>
      <c r="J45" s="45"/>
      <c r="K45" s="45"/>
      <c r="L45" s="11"/>
      <c r="M45" s="45"/>
      <c r="N45" s="11">
        <v>1</v>
      </c>
    </row>
    <row r="46" spans="1:14" s="8" customFormat="1" ht="62.4" x14ac:dyDescent="0.3">
      <c r="A46" s="11" t="s">
        <v>22</v>
      </c>
      <c r="B46" s="11">
        <v>8</v>
      </c>
      <c r="C46" s="11">
        <v>30</v>
      </c>
      <c r="D46" s="11">
        <v>15</v>
      </c>
      <c r="E46" s="11">
        <v>15</v>
      </c>
      <c r="F46" s="11"/>
      <c r="G46" s="65" t="s">
        <v>308</v>
      </c>
      <c r="H46" s="45" t="s">
        <v>63</v>
      </c>
      <c r="I46" s="66" t="s">
        <v>313</v>
      </c>
      <c r="J46" s="45"/>
      <c r="K46" s="45"/>
      <c r="L46" s="11"/>
      <c r="M46" s="45"/>
      <c r="N46" s="11">
        <v>1</v>
      </c>
    </row>
    <row r="47" spans="1:14" s="8" customFormat="1" ht="62.4" x14ac:dyDescent="0.3">
      <c r="A47" s="11" t="s">
        <v>22</v>
      </c>
      <c r="B47" s="11">
        <v>10</v>
      </c>
      <c r="C47" s="11">
        <v>30</v>
      </c>
      <c r="D47" s="11">
        <v>15</v>
      </c>
      <c r="E47" s="11">
        <v>15</v>
      </c>
      <c r="F47" s="11"/>
      <c r="G47" s="65" t="s">
        <v>308</v>
      </c>
      <c r="H47" s="45" t="s">
        <v>63</v>
      </c>
      <c r="I47" s="67" t="s">
        <v>314</v>
      </c>
      <c r="J47" s="45"/>
      <c r="K47" s="45"/>
      <c r="L47" s="11"/>
      <c r="M47" s="45"/>
      <c r="N47" s="11">
        <v>1</v>
      </c>
    </row>
    <row r="48" spans="1:14" s="8" customFormat="1" ht="46.8" x14ac:dyDescent="0.3">
      <c r="A48" s="11" t="s">
        <v>22</v>
      </c>
      <c r="B48" s="11">
        <v>15</v>
      </c>
      <c r="C48" s="11">
        <v>45.6</v>
      </c>
      <c r="D48" s="11"/>
      <c r="E48" s="11"/>
      <c r="F48" s="11"/>
      <c r="G48" s="11" t="s">
        <v>332</v>
      </c>
      <c r="H48" s="45" t="s">
        <v>61</v>
      </c>
      <c r="I48" s="76" t="s">
        <v>333</v>
      </c>
      <c r="J48" s="45"/>
      <c r="K48" s="45"/>
      <c r="L48" s="11"/>
      <c r="M48" s="45"/>
      <c r="N48" s="11">
        <v>1</v>
      </c>
    </row>
    <row r="49" spans="1:14" s="8" customFormat="1" ht="46.8" x14ac:dyDescent="0.25">
      <c r="A49" s="61" t="s">
        <v>291</v>
      </c>
      <c r="B49" s="61">
        <v>28</v>
      </c>
      <c r="C49" s="61">
        <v>100</v>
      </c>
      <c r="D49" s="61">
        <v>40</v>
      </c>
      <c r="E49" s="61">
        <v>40</v>
      </c>
      <c r="F49" s="61">
        <v>20</v>
      </c>
      <c r="G49" s="45" t="s">
        <v>294</v>
      </c>
      <c r="H49" s="45" t="s">
        <v>82</v>
      </c>
      <c r="I49" s="68" t="s">
        <v>292</v>
      </c>
      <c r="J49" s="44"/>
      <c r="K49" s="44"/>
      <c r="L49" s="44"/>
      <c r="M49" s="45"/>
      <c r="N49" s="44">
        <v>1</v>
      </c>
    </row>
    <row r="50" spans="1:14" s="8" customFormat="1" ht="31.2" x14ac:dyDescent="0.25">
      <c r="A50" s="61" t="s">
        <v>378</v>
      </c>
      <c r="B50" s="61">
        <v>28</v>
      </c>
      <c r="C50" s="61">
        <v>52</v>
      </c>
      <c r="D50" s="61">
        <v>8</v>
      </c>
      <c r="E50" s="61">
        <v>44</v>
      </c>
      <c r="F50" s="61">
        <v>8</v>
      </c>
      <c r="G50" s="7" t="s">
        <v>380</v>
      </c>
      <c r="H50" s="45" t="s">
        <v>72</v>
      </c>
      <c r="I50" s="45" t="s">
        <v>379</v>
      </c>
      <c r="J50" s="44"/>
      <c r="K50" s="44"/>
      <c r="L50" s="44"/>
      <c r="M50" s="45"/>
      <c r="N50" s="44">
        <v>1</v>
      </c>
    </row>
    <row r="51" spans="1:14" s="8" customFormat="1" ht="15.6" x14ac:dyDescent="0.25">
      <c r="A51" s="12" t="s">
        <v>371</v>
      </c>
      <c r="B51" s="40">
        <f>SUM(B19:B50)</f>
        <v>1257</v>
      </c>
      <c r="C51" s="40">
        <f>SUM(C19:C50)</f>
        <v>2906.5</v>
      </c>
      <c r="D51" s="17">
        <f>SUM(D19:D50)</f>
        <v>1452.4</v>
      </c>
      <c r="E51" s="17">
        <f>SUM(E19:E50)</f>
        <v>859.8</v>
      </c>
      <c r="F51" s="16">
        <f>SUM(F19:F50)</f>
        <v>127</v>
      </c>
      <c r="G51" s="16"/>
      <c r="H51" s="16"/>
      <c r="I51" s="18"/>
      <c r="J51" s="12"/>
      <c r="K51" s="44"/>
      <c r="L51" s="12"/>
      <c r="M51" s="44">
        <v>11</v>
      </c>
      <c r="N51" s="12">
        <v>21</v>
      </c>
    </row>
    <row r="52" spans="1:14" s="8" customFormat="1" ht="15.6" x14ac:dyDescent="0.25">
      <c r="A52" s="9" t="s">
        <v>18</v>
      </c>
      <c r="B52" s="7"/>
      <c r="C52" s="7"/>
      <c r="D52" s="7"/>
      <c r="E52" s="7"/>
      <c r="F52" s="7"/>
      <c r="G52" s="7"/>
      <c r="H52" s="7"/>
      <c r="I52" s="7"/>
      <c r="J52" s="7"/>
      <c r="K52" s="42"/>
      <c r="L52" s="7"/>
      <c r="M52" s="42"/>
      <c r="N52" s="7"/>
    </row>
    <row r="53" spans="1:14" s="8" customFormat="1" ht="62.4" x14ac:dyDescent="0.25">
      <c r="A53" s="11" t="s">
        <v>96</v>
      </c>
      <c r="B53" s="11">
        <v>24</v>
      </c>
      <c r="C53" s="11">
        <v>54</v>
      </c>
      <c r="D53" s="11">
        <v>30</v>
      </c>
      <c r="E53" s="11">
        <v>24</v>
      </c>
      <c r="F53" s="11"/>
      <c r="G53" s="11" t="s">
        <v>97</v>
      </c>
      <c r="H53" s="11" t="s">
        <v>57</v>
      </c>
      <c r="I53" s="11" t="s">
        <v>98</v>
      </c>
      <c r="J53" s="11"/>
      <c r="K53" s="45"/>
      <c r="L53" s="11"/>
      <c r="M53" s="45"/>
      <c r="N53" s="11">
        <v>1</v>
      </c>
    </row>
    <row r="54" spans="1:14" s="8" customFormat="1" ht="31.2" x14ac:dyDescent="0.25">
      <c r="A54" s="11" t="s">
        <v>139</v>
      </c>
      <c r="B54" s="11">
        <v>20</v>
      </c>
      <c r="C54" s="11">
        <v>45</v>
      </c>
      <c r="D54" s="11">
        <v>35</v>
      </c>
      <c r="E54" s="11">
        <v>77.7</v>
      </c>
      <c r="F54" s="11"/>
      <c r="G54" s="11" t="s">
        <v>141</v>
      </c>
      <c r="H54" s="11" t="s">
        <v>61</v>
      </c>
      <c r="I54" s="11" t="s">
        <v>62</v>
      </c>
      <c r="J54" s="11"/>
      <c r="K54" s="45"/>
      <c r="L54" s="11"/>
      <c r="M54" s="45"/>
      <c r="N54" s="11">
        <v>1</v>
      </c>
    </row>
    <row r="55" spans="1:14" s="8" customFormat="1" ht="46.8" x14ac:dyDescent="0.25">
      <c r="A55" s="11" t="s">
        <v>99</v>
      </c>
      <c r="B55" s="11">
        <v>16</v>
      </c>
      <c r="C55" s="11">
        <v>31.7</v>
      </c>
      <c r="D55" s="11">
        <v>24</v>
      </c>
      <c r="E55" s="11">
        <v>7.7</v>
      </c>
      <c r="F55" s="11"/>
      <c r="G55" s="11" t="s">
        <v>142</v>
      </c>
      <c r="H55" s="11" t="s">
        <v>63</v>
      </c>
      <c r="I55" s="11" t="s">
        <v>64</v>
      </c>
      <c r="J55" s="11"/>
      <c r="K55" s="45"/>
      <c r="L55" s="11"/>
      <c r="M55" s="45"/>
      <c r="N55" s="11">
        <v>1</v>
      </c>
    </row>
    <row r="56" spans="1:14" s="8" customFormat="1" ht="31.2" x14ac:dyDescent="0.25">
      <c r="A56" s="11" t="s">
        <v>99</v>
      </c>
      <c r="B56" s="11">
        <v>20</v>
      </c>
      <c r="C56" s="11">
        <v>20</v>
      </c>
      <c r="D56" s="11">
        <v>14</v>
      </c>
      <c r="E56" s="11">
        <v>6</v>
      </c>
      <c r="F56" s="11"/>
      <c r="G56" s="11" t="s">
        <v>143</v>
      </c>
      <c r="H56" s="11" t="s">
        <v>55</v>
      </c>
      <c r="I56" s="11" t="s">
        <v>65</v>
      </c>
      <c r="J56" s="11"/>
      <c r="K56" s="45"/>
      <c r="L56" s="11"/>
      <c r="M56" s="45"/>
      <c r="N56" s="11">
        <v>1</v>
      </c>
    </row>
    <row r="57" spans="1:14" s="8" customFormat="1" ht="31.2" x14ac:dyDescent="0.25">
      <c r="A57" s="11" t="s">
        <v>99</v>
      </c>
      <c r="B57" s="11">
        <v>20</v>
      </c>
      <c r="C57" s="11">
        <v>20</v>
      </c>
      <c r="D57" s="11">
        <v>14</v>
      </c>
      <c r="E57" s="11">
        <v>6</v>
      </c>
      <c r="F57" s="11"/>
      <c r="G57" s="11" t="s">
        <v>143</v>
      </c>
      <c r="H57" s="11" t="s">
        <v>55</v>
      </c>
      <c r="I57" s="11" t="s">
        <v>66</v>
      </c>
      <c r="J57" s="11"/>
      <c r="K57" s="45"/>
      <c r="L57" s="11"/>
      <c r="M57" s="45"/>
      <c r="N57" s="11">
        <v>1</v>
      </c>
    </row>
    <row r="58" spans="1:14" s="8" customFormat="1" ht="31.2" x14ac:dyDescent="0.25">
      <c r="A58" s="11" t="s">
        <v>99</v>
      </c>
      <c r="B58" s="11">
        <v>20</v>
      </c>
      <c r="C58" s="11">
        <v>20</v>
      </c>
      <c r="D58" s="11">
        <v>14</v>
      </c>
      <c r="E58" s="11">
        <v>6</v>
      </c>
      <c r="F58" s="11"/>
      <c r="G58" s="11" t="s">
        <v>143</v>
      </c>
      <c r="H58" s="11" t="s">
        <v>55</v>
      </c>
      <c r="I58" s="11" t="s">
        <v>67</v>
      </c>
      <c r="J58" s="11"/>
      <c r="K58" s="45"/>
      <c r="L58" s="11"/>
      <c r="M58" s="45"/>
      <c r="N58" s="11">
        <v>1</v>
      </c>
    </row>
    <row r="59" spans="1:14" s="8" customFormat="1" ht="43.95" customHeight="1" x14ac:dyDescent="0.25">
      <c r="A59" s="11" t="s">
        <v>99</v>
      </c>
      <c r="B59" s="11">
        <v>40</v>
      </c>
      <c r="C59" s="11">
        <v>44</v>
      </c>
      <c r="D59" s="11">
        <v>38</v>
      </c>
      <c r="E59" s="11">
        <v>6</v>
      </c>
      <c r="F59" s="11"/>
      <c r="G59" s="11" t="s">
        <v>143</v>
      </c>
      <c r="H59" s="11" t="s">
        <v>55</v>
      </c>
      <c r="I59" s="11" t="s">
        <v>60</v>
      </c>
      <c r="J59" s="11"/>
      <c r="K59" s="45"/>
      <c r="L59" s="11"/>
      <c r="M59" s="45"/>
      <c r="N59" s="11">
        <v>1</v>
      </c>
    </row>
    <row r="60" spans="1:14" s="8" customFormat="1" ht="47.4" customHeight="1" x14ac:dyDescent="0.25">
      <c r="A60" s="11" t="s">
        <v>99</v>
      </c>
      <c r="B60" s="7">
        <v>40</v>
      </c>
      <c r="C60" s="7">
        <v>44</v>
      </c>
      <c r="D60" s="7">
        <v>38</v>
      </c>
      <c r="E60" s="7">
        <v>6</v>
      </c>
      <c r="F60" s="7"/>
      <c r="G60" s="7" t="s">
        <v>143</v>
      </c>
      <c r="H60" s="7" t="s">
        <v>55</v>
      </c>
      <c r="I60" s="7" t="s">
        <v>67</v>
      </c>
      <c r="J60" s="7"/>
      <c r="K60" s="42"/>
      <c r="L60" s="7"/>
      <c r="M60" s="42"/>
      <c r="N60" s="7">
        <v>1</v>
      </c>
    </row>
    <row r="61" spans="1:14" s="8" customFormat="1" ht="46.8" x14ac:dyDescent="0.25">
      <c r="A61" s="11" t="s">
        <v>140</v>
      </c>
      <c r="B61" s="11">
        <v>16</v>
      </c>
      <c r="C61" s="11">
        <v>59</v>
      </c>
      <c r="D61" s="11">
        <v>39</v>
      </c>
      <c r="E61" s="11">
        <v>20</v>
      </c>
      <c r="F61" s="11"/>
      <c r="G61" s="11" t="s">
        <v>144</v>
      </c>
      <c r="H61" s="11" t="s">
        <v>55</v>
      </c>
      <c r="I61" s="11" t="s">
        <v>86</v>
      </c>
      <c r="J61" s="7"/>
      <c r="K61" s="42"/>
      <c r="L61" s="7"/>
      <c r="M61" s="42"/>
      <c r="N61" s="7">
        <v>1</v>
      </c>
    </row>
    <row r="62" spans="1:14" s="8" customFormat="1" ht="46.8" x14ac:dyDescent="0.25">
      <c r="A62" s="11" t="s">
        <v>145</v>
      </c>
      <c r="B62" s="11">
        <v>16</v>
      </c>
      <c r="C62" s="11">
        <v>53.2</v>
      </c>
      <c r="D62" s="11">
        <v>31.3</v>
      </c>
      <c r="E62" s="11">
        <v>40</v>
      </c>
      <c r="F62" s="11"/>
      <c r="G62" s="11" t="s">
        <v>320</v>
      </c>
      <c r="H62" s="11" t="s">
        <v>87</v>
      </c>
      <c r="I62" s="11" t="s">
        <v>88</v>
      </c>
      <c r="J62" s="7"/>
      <c r="K62" s="42"/>
      <c r="L62" s="7"/>
      <c r="M62" s="42"/>
      <c r="N62" s="7">
        <v>1</v>
      </c>
    </row>
    <row r="63" spans="1:14" s="8" customFormat="1" ht="15.6" x14ac:dyDescent="0.25">
      <c r="A63" s="12" t="s">
        <v>374</v>
      </c>
      <c r="B63" s="12">
        <f>SUM(B53:B62)</f>
        <v>232</v>
      </c>
      <c r="C63" s="12">
        <f>SUM(C53:C62)</f>
        <v>390.9</v>
      </c>
      <c r="D63" s="12">
        <f>SUM(D53:D62)</f>
        <v>277.3</v>
      </c>
      <c r="E63" s="12">
        <f>SUM(E53:E62)</f>
        <v>199.4</v>
      </c>
      <c r="F63" s="12"/>
      <c r="G63" s="12"/>
      <c r="H63" s="12"/>
      <c r="I63" s="12"/>
      <c r="J63" s="12"/>
      <c r="K63" s="44"/>
      <c r="L63" s="12"/>
      <c r="M63" s="44" t="s">
        <v>101</v>
      </c>
      <c r="N63" s="12">
        <v>10</v>
      </c>
    </row>
    <row r="64" spans="1:14" s="8" customFormat="1" ht="109.2" x14ac:dyDescent="0.25">
      <c r="A64" s="12" t="s">
        <v>301</v>
      </c>
      <c r="B64" s="11">
        <v>20</v>
      </c>
      <c r="C64" s="11">
        <v>200</v>
      </c>
      <c r="D64" s="11"/>
      <c r="E64" s="11"/>
      <c r="F64" s="11"/>
      <c r="G64" s="11" t="s">
        <v>300</v>
      </c>
      <c r="H64" s="11" t="s">
        <v>72</v>
      </c>
      <c r="I64" s="11" t="s">
        <v>302</v>
      </c>
      <c r="J64" s="12"/>
      <c r="K64" s="44"/>
      <c r="L64" s="12"/>
      <c r="M64" s="44">
        <v>1</v>
      </c>
      <c r="N64" s="12"/>
    </row>
    <row r="65" spans="1:14" s="8" customFormat="1" ht="62.4" x14ac:dyDescent="0.3">
      <c r="A65" s="12" t="s">
        <v>338</v>
      </c>
      <c r="B65" s="11">
        <v>32</v>
      </c>
      <c r="C65" s="11">
        <v>200</v>
      </c>
      <c r="D65" s="11">
        <v>50</v>
      </c>
      <c r="E65" s="11">
        <v>150</v>
      </c>
      <c r="F65" s="11"/>
      <c r="G65" s="63" t="s">
        <v>339</v>
      </c>
      <c r="H65" s="11" t="s">
        <v>72</v>
      </c>
      <c r="I65" s="64" t="s">
        <v>315</v>
      </c>
      <c r="J65" s="12"/>
      <c r="K65" s="44"/>
      <c r="L65" s="12"/>
      <c r="M65" s="44"/>
      <c r="N65" s="12">
        <v>1</v>
      </c>
    </row>
    <row r="66" spans="1:14" s="8" customFormat="1" ht="62.4" x14ac:dyDescent="0.3">
      <c r="A66" s="12" t="s">
        <v>338</v>
      </c>
      <c r="B66" s="11">
        <v>32</v>
      </c>
      <c r="C66" s="11">
        <v>200</v>
      </c>
      <c r="D66" s="11">
        <v>50</v>
      </c>
      <c r="E66" s="11">
        <v>150</v>
      </c>
      <c r="F66" s="11"/>
      <c r="G66" s="63" t="s">
        <v>308</v>
      </c>
      <c r="H66" s="11" t="s">
        <v>72</v>
      </c>
      <c r="I66" s="64" t="s">
        <v>315</v>
      </c>
      <c r="J66" s="12"/>
      <c r="K66" s="44"/>
      <c r="L66" s="12"/>
      <c r="M66" s="44"/>
      <c r="N66" s="12">
        <v>1</v>
      </c>
    </row>
    <row r="67" spans="1:14" s="8" customFormat="1" ht="62.4" x14ac:dyDescent="0.25">
      <c r="A67" s="12" t="s">
        <v>100</v>
      </c>
      <c r="B67" s="11">
        <v>80</v>
      </c>
      <c r="C67" s="11">
        <v>391.6</v>
      </c>
      <c r="D67" s="11">
        <v>128</v>
      </c>
      <c r="E67" s="11" t="s">
        <v>101</v>
      </c>
      <c r="F67" s="11"/>
      <c r="G67" s="11" t="s">
        <v>36</v>
      </c>
      <c r="H67" s="11" t="s">
        <v>37</v>
      </c>
      <c r="I67" s="11" t="s">
        <v>38</v>
      </c>
      <c r="J67" s="11"/>
      <c r="K67" s="45"/>
      <c r="L67" s="11"/>
      <c r="M67" s="45">
        <v>1</v>
      </c>
      <c r="N67" s="7"/>
    </row>
    <row r="68" spans="1:14" s="8" customFormat="1" ht="15.6" x14ac:dyDescent="0.25">
      <c r="A68" s="12" t="s">
        <v>317</v>
      </c>
      <c r="B68" s="12">
        <v>152</v>
      </c>
      <c r="C68" s="12">
        <v>392</v>
      </c>
      <c r="D68" s="12">
        <v>128</v>
      </c>
      <c r="E68" s="12"/>
      <c r="F68" s="12"/>
      <c r="G68" s="12"/>
      <c r="H68" s="12"/>
      <c r="I68" s="12"/>
      <c r="J68" s="12"/>
      <c r="K68" s="44"/>
      <c r="L68" s="12"/>
      <c r="M68" s="44">
        <v>3</v>
      </c>
      <c r="N68" s="12">
        <v>1</v>
      </c>
    </row>
    <row r="69" spans="1:14" s="8" customFormat="1" ht="15.6" x14ac:dyDescent="0.25">
      <c r="A69" s="9" t="s">
        <v>29</v>
      </c>
      <c r="B69" s="7"/>
      <c r="C69" s="7"/>
      <c r="D69" s="7"/>
      <c r="E69" s="7"/>
      <c r="F69" s="7"/>
      <c r="G69" s="7"/>
      <c r="H69" s="7"/>
      <c r="I69" s="7"/>
      <c r="J69" s="7"/>
      <c r="K69" s="42"/>
      <c r="L69" s="7"/>
      <c r="M69" s="42"/>
      <c r="N69" s="7"/>
    </row>
    <row r="70" spans="1:14" s="8" customFormat="1" ht="15.6" x14ac:dyDescent="0.25">
      <c r="A70" s="9" t="s">
        <v>30</v>
      </c>
      <c r="B70" s="7"/>
      <c r="C70" s="7"/>
      <c r="D70" s="7"/>
      <c r="E70" s="7"/>
      <c r="F70" s="7"/>
      <c r="G70" s="7"/>
      <c r="H70" s="7"/>
      <c r="I70" s="7"/>
      <c r="J70" s="7"/>
      <c r="K70" s="42"/>
      <c r="L70" s="7"/>
      <c r="M70" s="42"/>
      <c r="N70" s="7"/>
    </row>
    <row r="71" spans="1:14" s="8" customFormat="1" ht="46.8" x14ac:dyDescent="0.25">
      <c r="A71" s="13" t="s">
        <v>53</v>
      </c>
      <c r="B71" s="11"/>
      <c r="C71" s="11">
        <v>40</v>
      </c>
      <c r="D71" s="11">
        <v>20</v>
      </c>
      <c r="E71" s="11">
        <v>5</v>
      </c>
      <c r="F71" s="11"/>
      <c r="G71" s="11" t="s">
        <v>52</v>
      </c>
      <c r="H71" s="11" t="s">
        <v>49</v>
      </c>
      <c r="I71" s="11" t="s">
        <v>54</v>
      </c>
      <c r="J71" s="11"/>
      <c r="K71" s="45"/>
      <c r="L71" s="11"/>
      <c r="M71" s="45">
        <v>1</v>
      </c>
      <c r="N71" s="11"/>
    </row>
    <row r="72" spans="1:14" s="8" customFormat="1" ht="15.6" x14ac:dyDescent="0.25">
      <c r="A72" s="19" t="s">
        <v>150</v>
      </c>
      <c r="B72" s="12"/>
      <c r="C72" s="12">
        <v>40</v>
      </c>
      <c r="D72" s="12">
        <v>20</v>
      </c>
      <c r="E72" s="12">
        <v>5</v>
      </c>
      <c r="F72" s="12"/>
      <c r="G72" s="12"/>
      <c r="H72" s="12"/>
      <c r="I72" s="12"/>
      <c r="J72" s="12"/>
      <c r="K72" s="44"/>
      <c r="L72" s="12"/>
      <c r="M72" s="44">
        <v>1</v>
      </c>
      <c r="N72" s="12"/>
    </row>
    <row r="73" spans="1:14" s="8" customFormat="1" ht="46.8" x14ac:dyDescent="0.25">
      <c r="A73" s="9" t="s">
        <v>31</v>
      </c>
      <c r="B73" s="7"/>
      <c r="C73" s="7"/>
      <c r="D73" s="7"/>
      <c r="E73" s="7"/>
      <c r="F73" s="7"/>
      <c r="G73" s="7"/>
      <c r="H73" s="7"/>
      <c r="I73" s="7"/>
      <c r="J73" s="7"/>
      <c r="K73" s="42"/>
      <c r="L73" s="7"/>
      <c r="M73" s="42"/>
      <c r="N73" s="7"/>
    </row>
    <row r="74" spans="1:14" s="8" customFormat="1" ht="62.4" x14ac:dyDescent="0.25">
      <c r="A74" s="11" t="s">
        <v>252</v>
      </c>
      <c r="B74" s="7"/>
      <c r="C74" s="7">
        <v>30</v>
      </c>
      <c r="D74" s="7"/>
      <c r="E74" s="7"/>
      <c r="F74" s="7"/>
      <c r="G74" s="7" t="s">
        <v>116</v>
      </c>
      <c r="H74" s="7" t="s">
        <v>45</v>
      </c>
      <c r="I74" s="7" t="s">
        <v>306</v>
      </c>
      <c r="J74" s="7"/>
      <c r="K74" s="42"/>
      <c r="L74" s="7"/>
      <c r="M74" s="42"/>
      <c r="N74" s="7">
        <v>1</v>
      </c>
    </row>
    <row r="75" spans="1:14" s="8" customFormat="1" ht="49.95" customHeight="1" x14ac:dyDescent="0.3">
      <c r="A75" s="11" t="s">
        <v>247</v>
      </c>
      <c r="B75" s="11"/>
      <c r="C75" s="11">
        <v>20</v>
      </c>
      <c r="D75" s="11"/>
      <c r="E75" s="11"/>
      <c r="F75" s="11"/>
      <c r="G75" s="11" t="s">
        <v>250</v>
      </c>
      <c r="H75" s="11" t="s">
        <v>43</v>
      </c>
      <c r="I75" s="20" t="s">
        <v>251</v>
      </c>
      <c r="J75" s="11"/>
      <c r="K75" s="45"/>
      <c r="L75" s="11"/>
      <c r="M75" s="45"/>
      <c r="N75" s="11">
        <v>1</v>
      </c>
    </row>
    <row r="76" spans="1:14" s="8" customFormat="1" ht="46.8" x14ac:dyDescent="0.25">
      <c r="A76" s="11" t="s">
        <v>248</v>
      </c>
      <c r="B76" s="11"/>
      <c r="C76" s="11">
        <v>20</v>
      </c>
      <c r="D76" s="11"/>
      <c r="E76" s="11"/>
      <c r="F76" s="11"/>
      <c r="G76" s="11" t="s">
        <v>249</v>
      </c>
      <c r="H76" s="11" t="s">
        <v>43</v>
      </c>
      <c r="I76" s="11" t="s">
        <v>328</v>
      </c>
      <c r="J76" s="11"/>
      <c r="K76" s="45"/>
      <c r="L76" s="11"/>
      <c r="M76" s="45"/>
      <c r="N76" s="11">
        <v>1</v>
      </c>
    </row>
    <row r="77" spans="1:14" s="8" customFormat="1" ht="46.8" x14ac:dyDescent="0.25">
      <c r="A77" s="11" t="s">
        <v>146</v>
      </c>
      <c r="B77" s="7"/>
      <c r="C77" s="7">
        <v>100</v>
      </c>
      <c r="D77" s="7"/>
      <c r="E77" s="7"/>
      <c r="F77" s="7"/>
      <c r="G77" s="7" t="s">
        <v>110</v>
      </c>
      <c r="H77" s="7" t="s">
        <v>73</v>
      </c>
      <c r="I77" s="7" t="s">
        <v>111</v>
      </c>
      <c r="J77" s="7"/>
      <c r="K77" s="42"/>
      <c r="L77" s="7"/>
      <c r="M77" s="42">
        <v>1</v>
      </c>
      <c r="N77" s="7"/>
    </row>
    <row r="78" spans="1:14" s="8" customFormat="1" ht="46.8" x14ac:dyDescent="0.25">
      <c r="A78" s="11" t="s">
        <v>147</v>
      </c>
      <c r="B78" s="7"/>
      <c r="C78" s="7">
        <v>130</v>
      </c>
      <c r="D78" s="7"/>
      <c r="E78" s="7"/>
      <c r="F78" s="7"/>
      <c r="G78" s="7" t="s">
        <v>112</v>
      </c>
      <c r="H78" s="7" t="s">
        <v>113</v>
      </c>
      <c r="I78" s="7" t="s">
        <v>42</v>
      </c>
      <c r="J78" s="7"/>
      <c r="K78" s="42"/>
      <c r="L78" s="7"/>
      <c r="M78" s="42">
        <v>1</v>
      </c>
      <c r="N78" s="7"/>
    </row>
    <row r="79" spans="1:14" s="8" customFormat="1" ht="78" x14ac:dyDescent="0.25">
      <c r="A79" s="11" t="s">
        <v>329</v>
      </c>
      <c r="B79" s="11"/>
      <c r="C79" s="11">
        <v>20</v>
      </c>
      <c r="D79" s="11"/>
      <c r="E79" s="11"/>
      <c r="F79" s="11"/>
      <c r="G79" s="11" t="s">
        <v>330</v>
      </c>
      <c r="H79" s="11" t="s">
        <v>43</v>
      </c>
      <c r="I79" s="7" t="s">
        <v>331</v>
      </c>
      <c r="J79" s="7"/>
      <c r="K79" s="42"/>
      <c r="L79" s="7"/>
      <c r="M79" s="42"/>
      <c r="N79" s="7">
        <v>1</v>
      </c>
    </row>
    <row r="80" spans="1:14" s="8" customFormat="1" ht="46.8" x14ac:dyDescent="0.25">
      <c r="A80" s="11" t="s">
        <v>285</v>
      </c>
      <c r="B80" s="11">
        <v>27</v>
      </c>
      <c r="C80" s="11">
        <v>54</v>
      </c>
      <c r="D80" s="11">
        <v>14</v>
      </c>
      <c r="E80" s="11">
        <v>40</v>
      </c>
      <c r="F80" s="11"/>
      <c r="G80" s="11" t="s">
        <v>286</v>
      </c>
      <c r="H80" s="11" t="s">
        <v>63</v>
      </c>
      <c r="I80" s="11" t="s">
        <v>48</v>
      </c>
      <c r="J80" s="7"/>
      <c r="K80" s="42"/>
      <c r="L80" s="7"/>
      <c r="M80" s="42"/>
      <c r="N80" s="7">
        <v>1</v>
      </c>
    </row>
    <row r="81" spans="1:15" s="8" customFormat="1" ht="46.8" x14ac:dyDescent="0.25">
      <c r="A81" s="45" t="s">
        <v>288</v>
      </c>
      <c r="B81" s="42">
        <v>16</v>
      </c>
      <c r="C81" s="42">
        <v>30</v>
      </c>
      <c r="D81" s="42">
        <v>15</v>
      </c>
      <c r="E81" s="42">
        <v>15</v>
      </c>
      <c r="F81" s="42"/>
      <c r="G81" s="42" t="s">
        <v>289</v>
      </c>
      <c r="H81" s="42" t="s">
        <v>73</v>
      </c>
      <c r="I81" s="42" t="s">
        <v>290</v>
      </c>
      <c r="J81" s="42"/>
      <c r="K81" s="42"/>
      <c r="L81" s="42"/>
      <c r="M81" s="42"/>
      <c r="N81" s="42">
        <v>1</v>
      </c>
    </row>
    <row r="82" spans="1:15" s="8" customFormat="1" ht="15.6" x14ac:dyDescent="0.25">
      <c r="A82" s="12" t="s">
        <v>372</v>
      </c>
      <c r="B82" s="12">
        <v>63</v>
      </c>
      <c r="C82" s="12">
        <v>484</v>
      </c>
      <c r="D82" s="12"/>
      <c r="E82" s="12"/>
      <c r="F82" s="12"/>
      <c r="G82" s="12"/>
      <c r="H82" s="12"/>
      <c r="I82" s="12"/>
      <c r="J82" s="12"/>
      <c r="K82" s="44"/>
      <c r="L82" s="12"/>
      <c r="M82" s="44">
        <v>2</v>
      </c>
      <c r="N82" s="12">
        <v>6</v>
      </c>
    </row>
    <row r="83" spans="1:15" s="8" customFormat="1" ht="46.8" x14ac:dyDescent="0.25">
      <c r="A83" s="9" t="s">
        <v>32</v>
      </c>
      <c r="B83" s="7"/>
      <c r="C83" s="7"/>
      <c r="D83" s="7"/>
      <c r="E83" s="7"/>
      <c r="F83" s="7"/>
      <c r="G83" s="7"/>
      <c r="H83" s="7"/>
      <c r="I83" s="7"/>
      <c r="J83" s="7"/>
      <c r="K83" s="42"/>
      <c r="L83" s="7"/>
      <c r="M83" s="42"/>
      <c r="N83" s="7"/>
    </row>
    <row r="84" spans="1:15" s="8" customFormat="1" ht="15.6" x14ac:dyDescent="0.25">
      <c r="A84" s="9" t="s">
        <v>102</v>
      </c>
      <c r="B84" s="7"/>
      <c r="C84" s="7"/>
      <c r="D84" s="7"/>
      <c r="E84" s="7"/>
      <c r="F84" s="7"/>
      <c r="G84" s="7"/>
      <c r="H84" s="7"/>
      <c r="I84" s="7"/>
      <c r="J84" s="11"/>
      <c r="K84" s="45"/>
      <c r="L84" s="11"/>
      <c r="M84" s="45"/>
      <c r="N84" s="11"/>
    </row>
    <row r="85" spans="1:15" s="8" customFormat="1" ht="61.2" customHeight="1" x14ac:dyDescent="0.25">
      <c r="A85" s="11" t="s">
        <v>103</v>
      </c>
      <c r="B85" s="7"/>
      <c r="C85" s="7">
        <v>6</v>
      </c>
      <c r="D85" s="7"/>
      <c r="E85" s="7"/>
      <c r="F85" s="7"/>
      <c r="G85" s="7" t="s">
        <v>340</v>
      </c>
      <c r="H85" s="11" t="s">
        <v>57</v>
      </c>
      <c r="I85" s="7" t="s">
        <v>341</v>
      </c>
      <c r="J85" s="11"/>
      <c r="K85" s="45"/>
      <c r="L85" s="11"/>
      <c r="M85" s="45"/>
      <c r="N85" s="11">
        <v>1</v>
      </c>
    </row>
    <row r="86" spans="1:15" s="8" customFormat="1" ht="78" x14ac:dyDescent="0.25">
      <c r="A86" s="11" t="s">
        <v>103</v>
      </c>
      <c r="B86" s="11"/>
      <c r="C86" s="11">
        <v>6</v>
      </c>
      <c r="D86" s="11"/>
      <c r="E86" s="11"/>
      <c r="F86" s="11"/>
      <c r="G86" s="11" t="s">
        <v>327</v>
      </c>
      <c r="H86" s="11" t="s">
        <v>55</v>
      </c>
      <c r="I86" s="11" t="s">
        <v>107</v>
      </c>
      <c r="J86" s="11"/>
      <c r="K86" s="45"/>
      <c r="L86" s="11"/>
      <c r="M86" s="45"/>
      <c r="N86" s="11">
        <v>1</v>
      </c>
    </row>
    <row r="87" spans="1:15" s="8" customFormat="1" ht="50.4" customHeight="1" x14ac:dyDescent="0.25">
      <c r="A87" s="11" t="s">
        <v>104</v>
      </c>
      <c r="B87" s="11"/>
      <c r="C87" s="11">
        <v>12</v>
      </c>
      <c r="D87" s="11"/>
      <c r="E87" s="11"/>
      <c r="F87" s="11"/>
      <c r="G87" s="11" t="s">
        <v>148</v>
      </c>
      <c r="H87" s="11" t="s">
        <v>57</v>
      </c>
      <c r="I87" s="11" t="s">
        <v>105</v>
      </c>
      <c r="J87" s="11"/>
      <c r="K87" s="45"/>
      <c r="L87" s="11"/>
      <c r="M87" s="45"/>
      <c r="N87" s="11">
        <v>1</v>
      </c>
    </row>
    <row r="88" spans="1:15" s="8" customFormat="1" ht="51.6" customHeight="1" x14ac:dyDescent="0.25">
      <c r="A88" s="11" t="s">
        <v>104</v>
      </c>
      <c r="B88" s="11"/>
      <c r="C88" s="11">
        <v>8</v>
      </c>
      <c r="D88" s="11"/>
      <c r="E88" s="11"/>
      <c r="F88" s="11"/>
      <c r="G88" s="11" t="s">
        <v>148</v>
      </c>
      <c r="H88" s="11" t="s">
        <v>57</v>
      </c>
      <c r="I88" s="11" t="s">
        <v>287</v>
      </c>
      <c r="J88" s="11"/>
      <c r="K88" s="45"/>
      <c r="L88" s="11"/>
      <c r="M88" s="45"/>
      <c r="N88" s="11">
        <v>1</v>
      </c>
    </row>
    <row r="89" spans="1:15" s="8" customFormat="1" ht="47.4" customHeight="1" x14ac:dyDescent="0.25">
      <c r="A89" s="11" t="s">
        <v>104</v>
      </c>
      <c r="B89" s="11"/>
      <c r="C89" s="11">
        <v>12</v>
      </c>
      <c r="D89" s="11"/>
      <c r="E89" s="11"/>
      <c r="F89" s="11"/>
      <c r="G89" s="11" t="s">
        <v>148</v>
      </c>
      <c r="H89" s="11" t="s">
        <v>57</v>
      </c>
      <c r="I89" s="11" t="s">
        <v>149</v>
      </c>
      <c r="J89" s="11"/>
      <c r="K89" s="45"/>
      <c r="L89" s="11"/>
      <c r="M89" s="45"/>
      <c r="N89" s="11">
        <v>1</v>
      </c>
    </row>
    <row r="90" spans="1:15" s="8" customFormat="1" ht="47.4" customHeight="1" x14ac:dyDescent="0.25">
      <c r="A90" s="11" t="s">
        <v>104</v>
      </c>
      <c r="B90" s="11"/>
      <c r="C90" s="11">
        <v>8</v>
      </c>
      <c r="D90" s="11"/>
      <c r="E90" s="11"/>
      <c r="F90" s="11"/>
      <c r="G90" s="11" t="s">
        <v>148</v>
      </c>
      <c r="H90" s="11" t="s">
        <v>57</v>
      </c>
      <c r="I90" s="11" t="s">
        <v>337</v>
      </c>
      <c r="J90" s="11"/>
      <c r="K90" s="45"/>
      <c r="L90" s="11"/>
      <c r="M90" s="45"/>
      <c r="N90" s="11">
        <v>1</v>
      </c>
    </row>
    <row r="91" spans="1:15" s="8" customFormat="1" ht="67.8" customHeight="1" x14ac:dyDescent="0.25">
      <c r="A91" s="11" t="s">
        <v>106</v>
      </c>
      <c r="B91" s="11"/>
      <c r="C91" s="11">
        <v>6</v>
      </c>
      <c r="D91" s="11"/>
      <c r="E91" s="11"/>
      <c r="F91" s="11"/>
      <c r="G91" s="11" t="s">
        <v>326</v>
      </c>
      <c r="H91" s="11" t="s">
        <v>55</v>
      </c>
      <c r="I91" s="11" t="s">
        <v>107</v>
      </c>
      <c r="J91" s="11"/>
      <c r="K91" s="45"/>
      <c r="L91" s="11"/>
      <c r="M91" s="45"/>
      <c r="N91" s="11">
        <v>1</v>
      </c>
    </row>
    <row r="92" spans="1:15" s="8" customFormat="1" ht="27" customHeight="1" thickBot="1" x14ac:dyDescent="0.3">
      <c r="A92" s="21" t="s">
        <v>375</v>
      </c>
      <c r="B92" s="41">
        <f>SUM(B86:B91)</f>
        <v>0</v>
      </c>
      <c r="C92" s="41">
        <f>SUM(C86:C91)</f>
        <v>52</v>
      </c>
      <c r="D92" s="22"/>
      <c r="E92" s="22"/>
      <c r="F92" s="22"/>
      <c r="G92" s="22"/>
      <c r="H92" s="22"/>
      <c r="I92" s="22"/>
      <c r="J92" s="23"/>
      <c r="K92" s="46"/>
      <c r="L92" s="23"/>
      <c r="M92" s="46"/>
      <c r="N92" s="24">
        <v>6</v>
      </c>
    </row>
    <row r="93" spans="1:15" s="8" customFormat="1" ht="18" thickBot="1" x14ac:dyDescent="0.3">
      <c r="A93" s="69" t="s">
        <v>373</v>
      </c>
      <c r="B93" s="70">
        <v>1906</v>
      </c>
      <c r="C93" s="70"/>
      <c r="D93" s="70"/>
      <c r="E93" s="70"/>
      <c r="F93" s="70"/>
      <c r="G93" s="70"/>
      <c r="H93" s="70"/>
      <c r="I93" s="70"/>
      <c r="J93" s="71"/>
      <c r="K93" s="72"/>
      <c r="L93" s="71"/>
      <c r="M93" s="72">
        <v>18</v>
      </c>
      <c r="N93" s="73">
        <v>45</v>
      </c>
    </row>
    <row r="94" spans="1:15" s="8" customFormat="1" x14ac:dyDescent="0.25">
      <c r="A94" s="87" t="s">
        <v>35</v>
      </c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9"/>
    </row>
    <row r="95" spans="1:15" s="8" customFormat="1" ht="31.2" x14ac:dyDescent="0.25">
      <c r="A95" s="9" t="s">
        <v>33</v>
      </c>
      <c r="B95" s="7"/>
      <c r="C95" s="7"/>
      <c r="D95" s="7"/>
      <c r="E95" s="7"/>
      <c r="F95" s="7"/>
      <c r="G95" s="7"/>
      <c r="H95" s="7"/>
      <c r="I95" s="7"/>
      <c r="J95" s="7"/>
      <c r="K95" s="42"/>
      <c r="L95" s="7"/>
      <c r="M95" s="59"/>
      <c r="N95" s="92"/>
      <c r="O95" s="92"/>
    </row>
    <row r="96" spans="1:15" s="8" customFormat="1" ht="63.75" customHeight="1" x14ac:dyDescent="0.25">
      <c r="A96" s="25" t="s">
        <v>19</v>
      </c>
      <c r="B96" s="26">
        <v>20</v>
      </c>
      <c r="C96" s="26">
        <v>76</v>
      </c>
      <c r="D96" s="26">
        <v>38.799999999999997</v>
      </c>
      <c r="E96" s="26">
        <v>37.200000000000003</v>
      </c>
      <c r="F96" s="26"/>
      <c r="G96" s="27" t="s">
        <v>259</v>
      </c>
      <c r="H96" s="7" t="s">
        <v>272</v>
      </c>
      <c r="I96" s="27" t="s">
        <v>260</v>
      </c>
      <c r="J96" s="26"/>
      <c r="K96" s="47"/>
      <c r="L96" s="56"/>
      <c r="M96" s="58">
        <v>1</v>
      </c>
      <c r="N96" s="60"/>
    </row>
    <row r="97" spans="1:15" s="8" customFormat="1" ht="63.75" customHeight="1" x14ac:dyDescent="0.25">
      <c r="A97" s="28" t="s">
        <v>19</v>
      </c>
      <c r="B97" s="29">
        <v>72</v>
      </c>
      <c r="C97" s="29">
        <v>225</v>
      </c>
      <c r="D97" s="29">
        <v>94</v>
      </c>
      <c r="E97" s="29">
        <v>131</v>
      </c>
      <c r="F97" s="29">
        <v>0</v>
      </c>
      <c r="G97" s="29" t="s">
        <v>270</v>
      </c>
      <c r="H97" s="29" t="s">
        <v>271</v>
      </c>
      <c r="I97" s="29" t="s">
        <v>260</v>
      </c>
      <c r="J97" s="29"/>
      <c r="K97" s="48"/>
      <c r="L97" s="57"/>
      <c r="M97" s="1">
        <v>1</v>
      </c>
      <c r="N97" s="16"/>
      <c r="O97" s="30"/>
    </row>
    <row r="98" spans="1:15" s="8" customFormat="1" ht="63.75" customHeight="1" x14ac:dyDescent="0.25">
      <c r="A98" s="9" t="s">
        <v>151</v>
      </c>
      <c r="B98" s="12">
        <v>92</v>
      </c>
      <c r="C98" s="12">
        <f>SUM(C93:C97)</f>
        <v>301</v>
      </c>
      <c r="D98" s="17"/>
      <c r="E98" s="17"/>
      <c r="F98" s="17"/>
      <c r="G98" s="17"/>
      <c r="H98" s="17"/>
      <c r="I98" s="17"/>
      <c r="J98" s="17"/>
      <c r="K98" s="1"/>
      <c r="L98" s="17"/>
      <c r="M98" s="1">
        <v>2</v>
      </c>
      <c r="N98" s="16"/>
      <c r="O98" s="75"/>
    </row>
    <row r="99" spans="1:15" s="8" customFormat="1" ht="34.200000000000003" customHeight="1" x14ac:dyDescent="0.25">
      <c r="A99" s="9" t="s">
        <v>21</v>
      </c>
      <c r="B99" s="7"/>
      <c r="C99" s="7"/>
      <c r="D99" s="7"/>
      <c r="E99" s="7"/>
      <c r="F99" s="7"/>
      <c r="G99" s="7"/>
      <c r="H99" s="7"/>
      <c r="I99" s="7"/>
      <c r="J99" s="7"/>
      <c r="K99" s="42"/>
      <c r="L99" s="7"/>
      <c r="M99" s="42"/>
      <c r="N99" s="7"/>
    </row>
    <row r="100" spans="1:15" s="8" customFormat="1" ht="78" x14ac:dyDescent="0.25">
      <c r="A100" s="9" t="s">
        <v>28</v>
      </c>
      <c r="B100" s="7">
        <v>0</v>
      </c>
      <c r="C100" s="7">
        <v>12</v>
      </c>
      <c r="D100" s="7">
        <v>0</v>
      </c>
      <c r="E100" s="7">
        <v>0</v>
      </c>
      <c r="F100" s="7"/>
      <c r="G100" s="7" t="s">
        <v>108</v>
      </c>
      <c r="H100" s="7" t="s">
        <v>57</v>
      </c>
      <c r="I100" s="7" t="s">
        <v>109</v>
      </c>
      <c r="J100" s="7"/>
      <c r="K100" s="42"/>
      <c r="L100" s="7"/>
      <c r="M100" s="42"/>
      <c r="N100" s="11">
        <v>1</v>
      </c>
    </row>
    <row r="101" spans="1:15" s="8" customFormat="1" ht="15.6" x14ac:dyDescent="0.25">
      <c r="A101" s="9" t="s">
        <v>150</v>
      </c>
      <c r="B101" s="12"/>
      <c r="C101" s="12">
        <v>12</v>
      </c>
      <c r="D101" s="7"/>
      <c r="E101" s="7"/>
      <c r="F101" s="7"/>
      <c r="G101" s="7"/>
      <c r="H101" s="7"/>
      <c r="I101" s="7"/>
      <c r="J101" s="31"/>
      <c r="K101" s="49"/>
      <c r="L101" s="31"/>
      <c r="M101" s="49"/>
      <c r="N101" s="31">
        <f>SUM(N100)</f>
        <v>1</v>
      </c>
    </row>
    <row r="102" spans="1:15" s="8" customFormat="1" ht="33" customHeight="1" x14ac:dyDescent="0.25">
      <c r="A102" s="79" t="s">
        <v>34</v>
      </c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1"/>
    </row>
    <row r="103" spans="1:15" s="8" customFormat="1" ht="15.6" x14ac:dyDescent="0.25">
      <c r="A103" s="9" t="s">
        <v>17</v>
      </c>
      <c r="B103" s="7"/>
      <c r="C103" s="7"/>
      <c r="D103" s="7"/>
      <c r="E103" s="7"/>
      <c r="F103" s="7"/>
      <c r="G103" s="7"/>
      <c r="H103" s="7"/>
      <c r="I103" s="7"/>
      <c r="J103" s="7"/>
      <c r="K103" s="42"/>
      <c r="L103" s="7"/>
      <c r="M103" s="42"/>
      <c r="N103" s="7"/>
    </row>
    <row r="104" spans="1:15" s="8" customFormat="1" ht="15.6" x14ac:dyDescent="0.25">
      <c r="A104" s="9" t="s">
        <v>18</v>
      </c>
      <c r="B104" s="7"/>
      <c r="C104" s="7"/>
      <c r="D104" s="7"/>
      <c r="E104" s="7"/>
      <c r="F104" s="7"/>
      <c r="G104" s="7"/>
      <c r="H104" s="7"/>
      <c r="I104" s="7"/>
      <c r="J104" s="7"/>
      <c r="K104" s="42"/>
      <c r="L104" s="7"/>
      <c r="M104" s="42"/>
      <c r="N104" s="7"/>
    </row>
    <row r="105" spans="1:15" s="8" customFormat="1" ht="15.6" x14ac:dyDescent="0.25">
      <c r="A105" s="9" t="s">
        <v>19</v>
      </c>
      <c r="B105" s="7"/>
      <c r="C105" s="7"/>
      <c r="D105" s="7"/>
      <c r="E105" s="7"/>
      <c r="F105" s="7"/>
      <c r="G105" s="7"/>
      <c r="H105" s="7"/>
      <c r="I105" s="7"/>
      <c r="J105" s="7"/>
      <c r="K105" s="42"/>
      <c r="L105" s="7"/>
      <c r="M105" s="42"/>
      <c r="N105" s="7"/>
    </row>
    <row r="106" spans="1:15" s="8" customFormat="1" ht="62.4" x14ac:dyDescent="0.25">
      <c r="A106" s="11" t="s">
        <v>157</v>
      </c>
      <c r="B106" s="11">
        <v>40</v>
      </c>
      <c r="C106" s="11">
        <v>32.299999999999997</v>
      </c>
      <c r="D106" s="11">
        <v>0</v>
      </c>
      <c r="E106" s="11">
        <v>0</v>
      </c>
      <c r="F106" s="11">
        <v>0</v>
      </c>
      <c r="G106" s="11" t="s">
        <v>158</v>
      </c>
      <c r="H106" s="11" t="s">
        <v>159</v>
      </c>
      <c r="I106" s="11" t="s">
        <v>358</v>
      </c>
      <c r="J106" s="11"/>
      <c r="K106" s="45">
        <v>1</v>
      </c>
      <c r="L106" s="7"/>
      <c r="M106" s="42"/>
      <c r="N106" s="7"/>
    </row>
    <row r="107" spans="1:15" s="8" customFormat="1" ht="31.2" x14ac:dyDescent="0.25">
      <c r="A107" s="11" t="s">
        <v>160</v>
      </c>
      <c r="B107" s="11">
        <v>48</v>
      </c>
      <c r="C107" s="11">
        <v>68.7</v>
      </c>
      <c r="D107" s="11">
        <v>34.229999999999997</v>
      </c>
      <c r="E107" s="11">
        <v>34.47</v>
      </c>
      <c r="F107" s="11">
        <v>0</v>
      </c>
      <c r="G107" s="11" t="s">
        <v>280</v>
      </c>
      <c r="H107" s="11" t="s">
        <v>56</v>
      </c>
      <c r="I107" s="11" t="s">
        <v>281</v>
      </c>
      <c r="J107" s="11"/>
      <c r="K107" s="45">
        <v>1</v>
      </c>
      <c r="L107" s="7"/>
      <c r="M107" s="42"/>
      <c r="N107" s="7"/>
    </row>
    <row r="108" spans="1:15" s="8" customFormat="1" ht="62.4" x14ac:dyDescent="0.25">
      <c r="A108" s="11" t="s">
        <v>161</v>
      </c>
      <c r="B108" s="11">
        <v>80</v>
      </c>
      <c r="C108" s="11">
        <v>84.3</v>
      </c>
      <c r="D108" s="11">
        <v>52.5</v>
      </c>
      <c r="E108" s="11">
        <v>32</v>
      </c>
      <c r="F108" s="11">
        <v>0</v>
      </c>
      <c r="G108" s="11" t="s">
        <v>278</v>
      </c>
      <c r="H108" s="11" t="s">
        <v>162</v>
      </c>
      <c r="I108" s="11" t="s">
        <v>279</v>
      </c>
      <c r="J108" s="11"/>
      <c r="K108" s="45">
        <v>1</v>
      </c>
      <c r="L108" s="7"/>
      <c r="M108" s="42"/>
      <c r="N108" s="7"/>
    </row>
    <row r="109" spans="1:15" s="8" customFormat="1" ht="46.8" x14ac:dyDescent="0.25">
      <c r="A109" s="11" t="s">
        <v>163</v>
      </c>
      <c r="B109" s="11">
        <v>40</v>
      </c>
      <c r="C109" s="11">
        <v>20.100000000000001</v>
      </c>
      <c r="D109" s="11">
        <v>0</v>
      </c>
      <c r="E109" s="11">
        <v>20.100000000000001</v>
      </c>
      <c r="F109" s="11">
        <v>0</v>
      </c>
      <c r="G109" s="11" t="s">
        <v>164</v>
      </c>
      <c r="H109" s="11" t="s">
        <v>165</v>
      </c>
      <c r="I109" s="11" t="s">
        <v>359</v>
      </c>
      <c r="J109" s="11"/>
      <c r="K109" s="45">
        <v>1</v>
      </c>
      <c r="L109" s="7"/>
      <c r="M109" s="42"/>
      <c r="N109" s="7"/>
    </row>
    <row r="110" spans="1:15" s="8" customFormat="1" ht="46.8" x14ac:dyDescent="0.25">
      <c r="A110" s="11" t="s">
        <v>166</v>
      </c>
      <c r="B110" s="11">
        <v>30</v>
      </c>
      <c r="C110" s="11">
        <v>36</v>
      </c>
      <c r="D110" s="11">
        <v>24</v>
      </c>
      <c r="E110" s="11">
        <v>12</v>
      </c>
      <c r="F110" s="11">
        <v>0</v>
      </c>
      <c r="G110" s="11" t="s">
        <v>257</v>
      </c>
      <c r="H110" s="11" t="s">
        <v>182</v>
      </c>
      <c r="I110" s="11" t="s">
        <v>334</v>
      </c>
      <c r="J110" s="11"/>
      <c r="K110" s="45">
        <v>1</v>
      </c>
      <c r="L110" s="7"/>
      <c r="M110" s="42"/>
      <c r="N110" s="7"/>
    </row>
    <row r="111" spans="1:15" s="8" customFormat="1" ht="31.2" x14ac:dyDescent="0.25">
      <c r="A111" s="11" t="s">
        <v>167</v>
      </c>
      <c r="B111" s="11">
        <v>30</v>
      </c>
      <c r="C111" s="11">
        <v>51</v>
      </c>
      <c r="D111" s="11">
        <v>26</v>
      </c>
      <c r="E111" s="11">
        <v>25</v>
      </c>
      <c r="F111" s="11">
        <v>0</v>
      </c>
      <c r="G111" s="11" t="s">
        <v>274</v>
      </c>
      <c r="H111" s="11" t="s">
        <v>335</v>
      </c>
      <c r="I111" s="11" t="s">
        <v>275</v>
      </c>
      <c r="J111" s="11"/>
      <c r="K111" s="45">
        <v>1</v>
      </c>
      <c r="L111" s="7"/>
      <c r="M111" s="42"/>
      <c r="N111" s="7"/>
    </row>
    <row r="112" spans="1:15" s="8" customFormat="1" ht="46.8" x14ac:dyDescent="0.25">
      <c r="A112" s="11" t="s">
        <v>169</v>
      </c>
      <c r="B112" s="11">
        <v>30</v>
      </c>
      <c r="C112" s="11">
        <v>97</v>
      </c>
      <c r="D112" s="11">
        <v>72</v>
      </c>
      <c r="E112" s="11">
        <v>25</v>
      </c>
      <c r="F112" s="11">
        <v>0</v>
      </c>
      <c r="G112" s="11" t="s">
        <v>170</v>
      </c>
      <c r="H112" s="11" t="s">
        <v>273</v>
      </c>
      <c r="I112" s="11" t="s">
        <v>360</v>
      </c>
      <c r="J112" s="11"/>
      <c r="K112" s="45">
        <v>1</v>
      </c>
      <c r="L112" s="7"/>
      <c r="M112" s="42"/>
      <c r="N112" s="7"/>
    </row>
    <row r="113" spans="1:14" s="8" customFormat="1" ht="46.8" x14ac:dyDescent="0.25">
      <c r="A113" s="11" t="s">
        <v>171</v>
      </c>
      <c r="B113" s="11">
        <v>100</v>
      </c>
      <c r="C113" s="11">
        <v>36</v>
      </c>
      <c r="D113" s="11">
        <v>0</v>
      </c>
      <c r="E113" s="11">
        <v>36</v>
      </c>
      <c r="F113" s="11">
        <v>0</v>
      </c>
      <c r="G113" s="11" t="s">
        <v>172</v>
      </c>
      <c r="H113" s="11"/>
      <c r="I113" s="11" t="s">
        <v>361</v>
      </c>
      <c r="J113" s="11"/>
      <c r="K113" s="45">
        <v>1</v>
      </c>
      <c r="L113" s="7"/>
      <c r="M113" s="42"/>
      <c r="N113" s="7"/>
    </row>
    <row r="114" spans="1:14" s="8" customFormat="1" ht="46.8" x14ac:dyDescent="0.25">
      <c r="A114" s="11" t="s">
        <v>173</v>
      </c>
      <c r="B114" s="11">
        <v>85</v>
      </c>
      <c r="C114" s="11">
        <v>42.6</v>
      </c>
      <c r="D114" s="11">
        <v>0</v>
      </c>
      <c r="E114" s="11">
        <v>42.6</v>
      </c>
      <c r="F114" s="11">
        <v>0</v>
      </c>
      <c r="G114" s="11" t="s">
        <v>174</v>
      </c>
      <c r="H114" s="11" t="s">
        <v>175</v>
      </c>
      <c r="I114" s="11" t="s">
        <v>362</v>
      </c>
      <c r="J114" s="11"/>
      <c r="K114" s="45">
        <v>1</v>
      </c>
      <c r="L114" s="7"/>
      <c r="M114" s="42"/>
      <c r="N114" s="7"/>
    </row>
    <row r="115" spans="1:14" s="8" customFormat="1" ht="46.8" x14ac:dyDescent="0.25">
      <c r="A115" s="11" t="s">
        <v>176</v>
      </c>
      <c r="B115" s="11">
        <v>70</v>
      </c>
      <c r="C115" s="11">
        <v>48.3</v>
      </c>
      <c r="D115" s="11"/>
      <c r="E115" s="11" t="s">
        <v>177</v>
      </c>
      <c r="F115" s="11"/>
      <c r="G115" s="11" t="s">
        <v>178</v>
      </c>
      <c r="H115" s="11" t="s">
        <v>175</v>
      </c>
      <c r="I115" s="11" t="s">
        <v>363</v>
      </c>
      <c r="J115" s="11"/>
      <c r="K115" s="45">
        <v>1</v>
      </c>
      <c r="L115" s="7"/>
      <c r="M115" s="42"/>
      <c r="N115" s="7"/>
    </row>
    <row r="116" spans="1:14" s="8" customFormat="1" ht="62.4" x14ac:dyDescent="0.25">
      <c r="A116" s="11" t="s">
        <v>265</v>
      </c>
      <c r="B116" s="11">
        <v>60</v>
      </c>
      <c r="C116" s="11">
        <v>110</v>
      </c>
      <c r="D116" s="11">
        <v>25</v>
      </c>
      <c r="E116" s="11">
        <v>85</v>
      </c>
      <c r="F116" s="11">
        <v>0</v>
      </c>
      <c r="G116" s="11" t="s">
        <v>179</v>
      </c>
      <c r="H116" s="11" t="s">
        <v>266</v>
      </c>
      <c r="I116" s="32" t="s">
        <v>364</v>
      </c>
      <c r="J116" s="11"/>
      <c r="K116" s="45">
        <v>1</v>
      </c>
      <c r="L116" s="7"/>
      <c r="M116" s="42"/>
      <c r="N116" s="7"/>
    </row>
    <row r="117" spans="1:14" s="8" customFormat="1" ht="62.4" x14ac:dyDescent="0.25">
      <c r="A117" s="11" t="s">
        <v>180</v>
      </c>
      <c r="B117" s="11">
        <v>42</v>
      </c>
      <c r="C117" s="11">
        <v>80</v>
      </c>
      <c r="D117" s="11">
        <v>60</v>
      </c>
      <c r="E117" s="11">
        <v>20</v>
      </c>
      <c r="F117" s="11">
        <v>0</v>
      </c>
      <c r="G117" s="11" t="s">
        <v>181</v>
      </c>
      <c r="H117" s="11" t="s">
        <v>255</v>
      </c>
      <c r="I117" s="11" t="s">
        <v>256</v>
      </c>
      <c r="J117" s="11"/>
      <c r="K117" s="45">
        <v>1</v>
      </c>
      <c r="L117" s="7"/>
      <c r="M117" s="42"/>
      <c r="N117" s="7"/>
    </row>
    <row r="118" spans="1:14" s="8" customFormat="1" ht="62.4" x14ac:dyDescent="0.25">
      <c r="A118" s="11" t="s">
        <v>183</v>
      </c>
      <c r="B118" s="11">
        <v>30</v>
      </c>
      <c r="C118" s="11">
        <v>69</v>
      </c>
      <c r="D118" s="11">
        <v>13</v>
      </c>
      <c r="E118" s="11">
        <v>56</v>
      </c>
      <c r="F118" s="11">
        <v>0</v>
      </c>
      <c r="G118" s="11" t="s">
        <v>184</v>
      </c>
      <c r="H118" s="11" t="s">
        <v>276</v>
      </c>
      <c r="I118" s="11" t="s">
        <v>277</v>
      </c>
      <c r="J118" s="11"/>
      <c r="K118" s="45">
        <v>1</v>
      </c>
      <c r="L118" s="7"/>
      <c r="M118" s="42"/>
      <c r="N118" s="7"/>
    </row>
    <row r="119" spans="1:14" s="8" customFormat="1" ht="43.2" customHeight="1" x14ac:dyDescent="0.25">
      <c r="A119" s="11" t="s">
        <v>185</v>
      </c>
      <c r="B119" s="11">
        <v>60</v>
      </c>
      <c r="C119" s="11">
        <v>0</v>
      </c>
      <c r="D119" s="11">
        <v>0</v>
      </c>
      <c r="E119" s="11">
        <v>38.299999999999997</v>
      </c>
      <c r="F119" s="11">
        <v>0</v>
      </c>
      <c r="G119" s="11" t="s">
        <v>186</v>
      </c>
      <c r="H119" s="11" t="s">
        <v>187</v>
      </c>
      <c r="I119" s="11" t="s">
        <v>365</v>
      </c>
      <c r="J119" s="11"/>
      <c r="K119" s="45">
        <v>1</v>
      </c>
      <c r="L119" s="7"/>
      <c r="M119" s="42"/>
      <c r="N119" s="7"/>
    </row>
    <row r="120" spans="1:14" s="8" customFormat="1" ht="57.6" customHeight="1" x14ac:dyDescent="0.25">
      <c r="A120" s="11" t="s">
        <v>188</v>
      </c>
      <c r="B120" s="11">
        <v>20</v>
      </c>
      <c r="C120" s="11">
        <v>25.5</v>
      </c>
      <c r="D120" s="11">
        <v>0</v>
      </c>
      <c r="E120" s="11">
        <v>25.5</v>
      </c>
      <c r="F120" s="11">
        <v>0</v>
      </c>
      <c r="G120" s="11" t="s">
        <v>189</v>
      </c>
      <c r="H120" s="11" t="s">
        <v>190</v>
      </c>
      <c r="I120" s="11" t="s">
        <v>366</v>
      </c>
      <c r="J120" s="11"/>
      <c r="K120" s="45">
        <v>1</v>
      </c>
      <c r="L120" s="7"/>
      <c r="M120" s="42"/>
      <c r="N120" s="7"/>
    </row>
    <row r="121" spans="1:14" s="8" customFormat="1" ht="78" x14ac:dyDescent="0.25">
      <c r="A121" s="11" t="s">
        <v>191</v>
      </c>
      <c r="B121" s="11">
        <v>60</v>
      </c>
      <c r="C121" s="11">
        <v>71</v>
      </c>
      <c r="D121" s="11">
        <v>65</v>
      </c>
      <c r="E121" s="11">
        <v>6</v>
      </c>
      <c r="F121" s="11">
        <v>0</v>
      </c>
      <c r="G121" s="11" t="s">
        <v>192</v>
      </c>
      <c r="H121" s="11" t="s">
        <v>193</v>
      </c>
      <c r="I121" s="11" t="s">
        <v>258</v>
      </c>
      <c r="J121" s="11"/>
      <c r="K121" s="45">
        <v>1</v>
      </c>
      <c r="L121" s="7"/>
      <c r="M121" s="42"/>
      <c r="N121" s="7"/>
    </row>
    <row r="122" spans="1:14" s="53" customFormat="1" ht="62.4" x14ac:dyDescent="0.25">
      <c r="A122" s="45" t="s">
        <v>194</v>
      </c>
      <c r="B122" s="45">
        <v>24</v>
      </c>
      <c r="C122" s="45">
        <v>42.5</v>
      </c>
      <c r="D122" s="45">
        <v>0</v>
      </c>
      <c r="E122" s="45">
        <v>10.6</v>
      </c>
      <c r="F122" s="45">
        <v>0</v>
      </c>
      <c r="G122" s="45" t="s">
        <v>195</v>
      </c>
      <c r="H122" s="45" t="s">
        <v>196</v>
      </c>
      <c r="I122" s="55" t="s">
        <v>367</v>
      </c>
      <c r="J122" s="45"/>
      <c r="K122" s="45">
        <v>1</v>
      </c>
      <c r="L122" s="42"/>
      <c r="M122" s="42"/>
      <c r="N122" s="42"/>
    </row>
    <row r="123" spans="1:14" s="8" customFormat="1" ht="62.4" x14ac:dyDescent="0.25">
      <c r="A123" s="11" t="s">
        <v>197</v>
      </c>
      <c r="B123" s="11">
        <v>90</v>
      </c>
      <c r="C123" s="11">
        <v>43.9</v>
      </c>
      <c r="D123" s="11">
        <v>0</v>
      </c>
      <c r="E123" s="11">
        <v>43.9</v>
      </c>
      <c r="F123" s="11">
        <v>43.9</v>
      </c>
      <c r="G123" s="11" t="s">
        <v>198</v>
      </c>
      <c r="H123" s="11" t="s">
        <v>199</v>
      </c>
      <c r="I123" s="11" t="s">
        <v>368</v>
      </c>
      <c r="J123" s="11"/>
      <c r="K123" s="45">
        <v>1</v>
      </c>
      <c r="L123" s="7"/>
      <c r="M123" s="42"/>
      <c r="N123" s="7"/>
    </row>
    <row r="124" spans="1:14" s="8" customFormat="1" ht="46.8" x14ac:dyDescent="0.25">
      <c r="A124" s="11" t="s">
        <v>200</v>
      </c>
      <c r="B124" s="11">
        <v>60</v>
      </c>
      <c r="C124" s="11">
        <v>41.9</v>
      </c>
      <c r="D124" s="11">
        <v>13.5</v>
      </c>
      <c r="E124" s="11">
        <v>28.4</v>
      </c>
      <c r="F124" s="11">
        <v>0</v>
      </c>
      <c r="G124" s="11" t="s">
        <v>201</v>
      </c>
      <c r="H124" s="11" t="s">
        <v>202</v>
      </c>
      <c r="I124" s="11" t="s">
        <v>282</v>
      </c>
      <c r="J124" s="11"/>
      <c r="K124" s="45">
        <v>1</v>
      </c>
      <c r="L124" s="7"/>
      <c r="M124" s="42"/>
      <c r="N124" s="7"/>
    </row>
    <row r="125" spans="1:14" s="8" customFormat="1" ht="46.8" x14ac:dyDescent="0.25">
      <c r="A125" s="11" t="s">
        <v>203</v>
      </c>
      <c r="B125" s="11">
        <v>71</v>
      </c>
      <c r="C125" s="11">
        <v>81</v>
      </c>
      <c r="D125" s="11">
        <v>0</v>
      </c>
      <c r="E125" s="33" t="s">
        <v>204</v>
      </c>
      <c r="F125" s="11">
        <v>0</v>
      </c>
      <c r="G125" s="11" t="s">
        <v>205</v>
      </c>
      <c r="H125" s="11" t="s">
        <v>168</v>
      </c>
      <c r="I125" s="11" t="s">
        <v>369</v>
      </c>
      <c r="J125" s="11"/>
      <c r="K125" s="45">
        <v>1</v>
      </c>
      <c r="L125" s="7"/>
      <c r="M125" s="42"/>
      <c r="N125" s="7"/>
    </row>
    <row r="126" spans="1:14" s="8" customFormat="1" ht="62.4" x14ac:dyDescent="0.25">
      <c r="A126" s="11" t="s">
        <v>206</v>
      </c>
      <c r="B126" s="11">
        <v>30</v>
      </c>
      <c r="C126" s="11">
        <v>39.9</v>
      </c>
      <c r="D126" s="11">
        <v>0</v>
      </c>
      <c r="E126" s="11">
        <v>0</v>
      </c>
      <c r="F126" s="11">
        <v>0</v>
      </c>
      <c r="G126" s="11" t="s">
        <v>207</v>
      </c>
      <c r="H126" s="11" t="s">
        <v>208</v>
      </c>
      <c r="I126" s="11" t="s">
        <v>336</v>
      </c>
      <c r="J126" s="11"/>
      <c r="K126" s="45">
        <v>1</v>
      </c>
      <c r="L126" s="7"/>
      <c r="M126" s="42"/>
      <c r="N126" s="7"/>
    </row>
    <row r="127" spans="1:14" s="8" customFormat="1" ht="46.8" x14ac:dyDescent="0.25">
      <c r="A127" s="11" t="s">
        <v>209</v>
      </c>
      <c r="B127" s="11">
        <v>22</v>
      </c>
      <c r="C127" s="11">
        <v>62.5</v>
      </c>
      <c r="D127" s="11">
        <v>0</v>
      </c>
      <c r="E127" s="11">
        <v>18.5</v>
      </c>
      <c r="F127" s="11">
        <v>0</v>
      </c>
      <c r="G127" s="11" t="s">
        <v>210</v>
      </c>
      <c r="H127" s="11" t="s">
        <v>211</v>
      </c>
      <c r="I127" s="11" t="s">
        <v>370</v>
      </c>
      <c r="J127" s="11"/>
      <c r="K127" s="45">
        <v>1</v>
      </c>
      <c r="L127" s="7"/>
      <c r="M127" s="42"/>
      <c r="N127" s="7"/>
    </row>
    <row r="128" spans="1:14" s="8" customFormat="1" ht="31.2" x14ac:dyDescent="0.25">
      <c r="A128" s="11" t="s">
        <v>261</v>
      </c>
      <c r="B128" s="11">
        <v>45</v>
      </c>
      <c r="C128" s="11">
        <v>88</v>
      </c>
      <c r="D128" s="11">
        <v>52</v>
      </c>
      <c r="E128" s="11">
        <v>36</v>
      </c>
      <c r="F128" s="11">
        <v>0</v>
      </c>
      <c r="G128" s="77" t="s">
        <v>262</v>
      </c>
      <c r="H128" s="77" t="s">
        <v>263</v>
      </c>
      <c r="I128" s="77" t="s">
        <v>264</v>
      </c>
      <c r="J128" s="11"/>
      <c r="K128" s="45">
        <v>1</v>
      </c>
      <c r="L128" s="7"/>
      <c r="M128" s="42"/>
      <c r="N128" s="7"/>
    </row>
    <row r="129" spans="1:14" s="8" customFormat="1" ht="31.2" x14ac:dyDescent="0.25">
      <c r="A129" s="11" t="s">
        <v>212</v>
      </c>
      <c r="B129" s="11">
        <v>100</v>
      </c>
      <c r="C129" s="11">
        <v>169.2</v>
      </c>
      <c r="D129" s="11">
        <v>0</v>
      </c>
      <c r="E129" s="11">
        <v>24.4</v>
      </c>
      <c r="F129" s="11">
        <v>178.2</v>
      </c>
      <c r="G129" s="11" t="s">
        <v>213</v>
      </c>
      <c r="H129" s="11" t="s">
        <v>214</v>
      </c>
      <c r="I129" s="11" t="s">
        <v>346</v>
      </c>
      <c r="J129" s="11"/>
      <c r="K129" s="45">
        <v>1</v>
      </c>
      <c r="L129" s="7"/>
      <c r="M129" s="42"/>
      <c r="N129" s="7"/>
    </row>
    <row r="130" spans="1:14" s="8" customFormat="1" ht="31.2" x14ac:dyDescent="0.25">
      <c r="A130" s="11" t="s">
        <v>215</v>
      </c>
      <c r="B130" s="11">
        <v>80</v>
      </c>
      <c r="C130" s="11">
        <v>113.2</v>
      </c>
      <c r="D130" s="11">
        <v>0</v>
      </c>
      <c r="E130" s="34">
        <v>26.8</v>
      </c>
      <c r="F130" s="11">
        <v>0</v>
      </c>
      <c r="G130" s="11" t="s">
        <v>216</v>
      </c>
      <c r="H130" s="11" t="s">
        <v>217</v>
      </c>
      <c r="I130" s="11" t="s">
        <v>347</v>
      </c>
      <c r="J130" s="11"/>
      <c r="K130" s="45">
        <v>1</v>
      </c>
      <c r="L130" s="7"/>
      <c r="M130" s="42"/>
      <c r="N130" s="7"/>
    </row>
    <row r="131" spans="1:14" s="8" customFormat="1" ht="31.2" x14ac:dyDescent="0.25">
      <c r="A131" s="11" t="s">
        <v>218</v>
      </c>
      <c r="B131" s="11">
        <v>50</v>
      </c>
      <c r="C131" s="11">
        <v>166.8</v>
      </c>
      <c r="D131" s="11">
        <v>0</v>
      </c>
      <c r="E131" s="11">
        <v>0</v>
      </c>
      <c r="F131" s="11">
        <v>0</v>
      </c>
      <c r="G131" s="11" t="s">
        <v>219</v>
      </c>
      <c r="H131" s="11" t="s">
        <v>220</v>
      </c>
      <c r="I131" s="11" t="s">
        <v>348</v>
      </c>
      <c r="J131" s="11"/>
      <c r="K131" s="45">
        <v>1</v>
      </c>
      <c r="L131" s="7"/>
      <c r="M131" s="42"/>
      <c r="N131" s="7"/>
    </row>
    <row r="132" spans="1:14" s="8" customFormat="1" ht="31.2" x14ac:dyDescent="0.25">
      <c r="A132" s="11" t="s">
        <v>221</v>
      </c>
      <c r="B132" s="11">
        <v>100</v>
      </c>
      <c r="C132" s="11">
        <v>125.2</v>
      </c>
      <c r="D132" s="11">
        <v>61.2</v>
      </c>
      <c r="E132" s="11">
        <v>64</v>
      </c>
      <c r="F132" s="11">
        <v>0</v>
      </c>
      <c r="G132" s="11" t="s">
        <v>222</v>
      </c>
      <c r="H132" s="11" t="s">
        <v>196</v>
      </c>
      <c r="I132" s="11" t="s">
        <v>349</v>
      </c>
      <c r="J132" s="11"/>
      <c r="K132" s="45">
        <v>1</v>
      </c>
      <c r="L132" s="7"/>
      <c r="M132" s="42"/>
      <c r="N132" s="7"/>
    </row>
    <row r="133" spans="1:14" s="8" customFormat="1" ht="31.2" x14ac:dyDescent="0.25">
      <c r="A133" s="11" t="s">
        <v>223</v>
      </c>
      <c r="B133" s="11">
        <v>60</v>
      </c>
      <c r="C133" s="11">
        <v>121.6</v>
      </c>
      <c r="D133" s="11">
        <v>0</v>
      </c>
      <c r="E133" s="11">
        <v>58.5</v>
      </c>
      <c r="F133" s="11">
        <v>0</v>
      </c>
      <c r="G133" s="11" t="s">
        <v>224</v>
      </c>
      <c r="H133" s="11" t="s">
        <v>225</v>
      </c>
      <c r="I133" s="11" t="s">
        <v>350</v>
      </c>
      <c r="J133" s="11"/>
      <c r="K133" s="45">
        <v>1</v>
      </c>
      <c r="L133" s="7"/>
      <c r="M133" s="42"/>
      <c r="N133" s="7"/>
    </row>
    <row r="134" spans="1:14" s="8" customFormat="1" ht="46.8" x14ac:dyDescent="0.25">
      <c r="A134" s="11" t="s">
        <v>226</v>
      </c>
      <c r="B134" s="11">
        <v>80</v>
      </c>
      <c r="C134" s="11">
        <v>119.1</v>
      </c>
      <c r="D134" s="11">
        <v>0</v>
      </c>
      <c r="E134" s="11">
        <v>40.5</v>
      </c>
      <c r="F134" s="11">
        <v>0</v>
      </c>
      <c r="G134" s="11" t="s">
        <v>227</v>
      </c>
      <c r="H134" s="11" t="s">
        <v>228</v>
      </c>
      <c r="I134" s="11" t="s">
        <v>351</v>
      </c>
      <c r="J134" s="11"/>
      <c r="K134" s="45">
        <v>1</v>
      </c>
      <c r="L134" s="7"/>
      <c r="M134" s="42"/>
      <c r="N134" s="7"/>
    </row>
    <row r="135" spans="1:14" s="8" customFormat="1" ht="46.8" x14ac:dyDescent="0.25">
      <c r="A135" s="11" t="s">
        <v>226</v>
      </c>
      <c r="B135" s="11">
        <v>60</v>
      </c>
      <c r="C135" s="11">
        <v>42.9</v>
      </c>
      <c r="D135" s="11">
        <v>0</v>
      </c>
      <c r="E135" s="11">
        <v>23.1</v>
      </c>
      <c r="F135" s="11">
        <v>0</v>
      </c>
      <c r="G135" s="11" t="s">
        <v>229</v>
      </c>
      <c r="H135" s="11" t="s">
        <v>228</v>
      </c>
      <c r="I135" s="11" t="s">
        <v>351</v>
      </c>
      <c r="J135" s="11"/>
      <c r="K135" s="45">
        <v>1</v>
      </c>
      <c r="L135" s="7"/>
      <c r="M135" s="42"/>
      <c r="N135" s="7"/>
    </row>
    <row r="136" spans="1:14" s="8" customFormat="1" ht="62.4" x14ac:dyDescent="0.25">
      <c r="A136" s="11" t="s">
        <v>230</v>
      </c>
      <c r="B136" s="11">
        <v>100</v>
      </c>
      <c r="C136" s="11">
        <v>210.2</v>
      </c>
      <c r="D136" s="11">
        <v>0</v>
      </c>
      <c r="E136" s="11">
        <v>77.2</v>
      </c>
      <c r="F136" s="11">
        <v>133</v>
      </c>
      <c r="G136" s="11" t="s">
        <v>231</v>
      </c>
      <c r="H136" s="11" t="s">
        <v>232</v>
      </c>
      <c r="I136" s="11" t="s">
        <v>357</v>
      </c>
      <c r="J136" s="11"/>
      <c r="K136" s="45">
        <v>1</v>
      </c>
      <c r="L136" s="7"/>
      <c r="M136" s="42"/>
      <c r="N136" s="7"/>
    </row>
    <row r="137" spans="1:14" s="8" customFormat="1" ht="46.8" x14ac:dyDescent="0.25">
      <c r="A137" s="11" t="s">
        <v>233</v>
      </c>
      <c r="B137" s="11">
        <v>200</v>
      </c>
      <c r="C137" s="11">
        <v>336.3</v>
      </c>
      <c r="D137" s="11">
        <v>0</v>
      </c>
      <c r="E137" s="11">
        <v>142</v>
      </c>
      <c r="F137" s="11">
        <v>336.3</v>
      </c>
      <c r="G137" s="11" t="s">
        <v>234</v>
      </c>
      <c r="H137" s="11" t="s">
        <v>57</v>
      </c>
      <c r="I137" s="11" t="s">
        <v>352</v>
      </c>
      <c r="J137" s="11"/>
      <c r="K137" s="45">
        <v>1</v>
      </c>
      <c r="L137" s="7"/>
      <c r="M137" s="42"/>
      <c r="N137" s="7"/>
    </row>
    <row r="138" spans="1:14" s="8" customFormat="1" ht="31.2" x14ac:dyDescent="0.25">
      <c r="A138" s="11" t="s">
        <v>235</v>
      </c>
      <c r="B138" s="11">
        <v>50</v>
      </c>
      <c r="C138" s="11">
        <v>81.77</v>
      </c>
      <c r="D138" s="11">
        <v>7.1</v>
      </c>
      <c r="E138" s="35" t="s">
        <v>236</v>
      </c>
      <c r="F138" s="11">
        <v>0</v>
      </c>
      <c r="G138" s="11" t="s">
        <v>237</v>
      </c>
      <c r="H138" s="11" t="s">
        <v>238</v>
      </c>
      <c r="I138" s="11" t="s">
        <v>353</v>
      </c>
      <c r="J138" s="11"/>
      <c r="K138" s="45">
        <v>1</v>
      </c>
      <c r="L138" s="7"/>
      <c r="M138" s="42"/>
      <c r="N138" s="7"/>
    </row>
    <row r="139" spans="1:14" s="8" customFormat="1" ht="31.2" x14ac:dyDescent="0.25">
      <c r="A139" s="11" t="s">
        <v>239</v>
      </c>
      <c r="B139" s="11">
        <v>54</v>
      </c>
      <c r="C139" s="11">
        <v>54</v>
      </c>
      <c r="D139" s="11">
        <v>0</v>
      </c>
      <c r="E139" s="11">
        <v>14.6</v>
      </c>
      <c r="F139" s="11">
        <v>0</v>
      </c>
      <c r="G139" s="11" t="s">
        <v>356</v>
      </c>
      <c r="H139" s="11" t="s">
        <v>240</v>
      </c>
      <c r="I139" s="11" t="s">
        <v>354</v>
      </c>
      <c r="J139" s="11"/>
      <c r="K139" s="45">
        <v>1</v>
      </c>
      <c r="L139" s="7"/>
      <c r="M139" s="42"/>
      <c r="N139" s="7"/>
    </row>
    <row r="140" spans="1:14" s="8" customFormat="1" ht="47.4" thickBot="1" x14ac:dyDescent="0.3">
      <c r="A140" s="36" t="s">
        <v>241</v>
      </c>
      <c r="B140" s="36">
        <v>36</v>
      </c>
      <c r="C140" s="36">
        <v>86.1</v>
      </c>
      <c r="D140" s="36">
        <v>3</v>
      </c>
      <c r="E140" s="36">
        <v>43.7</v>
      </c>
      <c r="F140" s="36">
        <v>86.1</v>
      </c>
      <c r="G140" s="36" t="s">
        <v>242</v>
      </c>
      <c r="H140" s="36" t="s">
        <v>243</v>
      </c>
      <c r="I140" s="36" t="s">
        <v>355</v>
      </c>
      <c r="J140" s="36"/>
      <c r="K140" s="50">
        <v>1</v>
      </c>
      <c r="L140" s="7"/>
      <c r="M140" s="42"/>
      <c r="N140" s="7"/>
    </row>
    <row r="141" spans="1:14" s="8" customFormat="1" ht="21.6" customHeight="1" thickBot="1" x14ac:dyDescent="0.3">
      <c r="A141" s="6" t="s">
        <v>283</v>
      </c>
      <c r="B141" s="37">
        <f>SUM(B106:B140)</f>
        <v>2137</v>
      </c>
      <c r="C141" s="37">
        <f>SUM(C106:C140)</f>
        <v>2897.87</v>
      </c>
      <c r="D141" s="37">
        <f>SUM(D106:D140)</f>
        <v>508.53000000000003</v>
      </c>
      <c r="E141" s="37">
        <f>SUM(E106:E140)</f>
        <v>1110.1699999999998</v>
      </c>
      <c r="F141" s="37">
        <f>SUM(F106:F140)</f>
        <v>777.50000000000011</v>
      </c>
      <c r="G141" s="37"/>
      <c r="H141" s="37"/>
      <c r="I141" s="37"/>
      <c r="J141" s="37"/>
      <c r="K141" s="51">
        <f>SUM(K106:K140)</f>
        <v>35</v>
      </c>
      <c r="L141" s="38"/>
      <c r="M141" s="52"/>
      <c r="N141" s="38"/>
    </row>
    <row r="142" spans="1:14" s="8" customFormat="1" ht="41.4" customHeight="1" x14ac:dyDescent="0.25">
      <c r="A142" s="79" t="s">
        <v>342</v>
      </c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1"/>
    </row>
    <row r="143" spans="1:14" s="8" customFormat="1" ht="13.2" customHeight="1" x14ac:dyDescent="0.25">
      <c r="A143" s="9" t="s">
        <v>343</v>
      </c>
      <c r="B143" s="7"/>
      <c r="C143" s="7"/>
      <c r="D143" s="7"/>
      <c r="E143" s="7"/>
      <c r="F143" s="7"/>
      <c r="G143" s="7"/>
      <c r="H143" s="7"/>
      <c r="I143" s="7"/>
      <c r="J143" s="7"/>
      <c r="K143" s="42"/>
      <c r="L143" s="7"/>
      <c r="M143" s="42"/>
      <c r="N143" s="7"/>
    </row>
    <row r="144" spans="1:14" ht="46.8" x14ac:dyDescent="0.25">
      <c r="A144" s="11" t="s">
        <v>376</v>
      </c>
      <c r="B144" s="7">
        <v>40</v>
      </c>
      <c r="C144" s="7">
        <v>70</v>
      </c>
      <c r="D144" s="7">
        <v>6</v>
      </c>
      <c r="E144" s="7"/>
      <c r="F144" s="7">
        <v>30</v>
      </c>
      <c r="G144" s="7" t="s">
        <v>345</v>
      </c>
      <c r="H144" s="7" t="s">
        <v>344</v>
      </c>
      <c r="I144" s="11" t="s">
        <v>117</v>
      </c>
      <c r="J144" s="12"/>
      <c r="K144" s="44"/>
      <c r="L144" s="12"/>
      <c r="M144" s="44"/>
      <c r="N144" s="12">
        <v>1</v>
      </c>
    </row>
    <row r="145" spans="1:14" ht="15.6" x14ac:dyDescent="0.25">
      <c r="A145" s="12" t="s">
        <v>152</v>
      </c>
      <c r="B145" s="12">
        <f>SUM(B144:B144)</f>
        <v>40</v>
      </c>
      <c r="C145" s="12">
        <f>SUM(C144:C144)</f>
        <v>70</v>
      </c>
      <c r="D145" s="12">
        <f>SUM(D144:D144)</f>
        <v>6</v>
      </c>
      <c r="E145" s="12">
        <f>SUM(E144:E144)</f>
        <v>0</v>
      </c>
      <c r="F145" s="12">
        <f>SUM(F144:F144)</f>
        <v>30</v>
      </c>
      <c r="G145" s="12"/>
      <c r="H145" s="12"/>
      <c r="I145" s="12"/>
      <c r="J145" s="12"/>
      <c r="K145" s="44"/>
      <c r="L145" s="12"/>
      <c r="M145" s="44"/>
      <c r="N145" s="12">
        <v>1</v>
      </c>
    </row>
    <row r="146" spans="1:14" ht="4.2" customHeight="1" x14ac:dyDescent="0.25"/>
    <row r="147" spans="1:14" ht="32.4" customHeight="1" x14ac:dyDescent="0.25">
      <c r="A147" s="78" t="s">
        <v>114</v>
      </c>
      <c r="B147" s="78"/>
      <c r="C147" s="78"/>
      <c r="D147" s="74"/>
      <c r="E147" s="74"/>
      <c r="F147" s="39"/>
      <c r="G147" s="39" t="s">
        <v>115</v>
      </c>
    </row>
    <row r="148" spans="1:14" ht="16.2" customHeight="1" x14ac:dyDescent="0.25">
      <c r="A148" s="78" t="s">
        <v>316</v>
      </c>
      <c r="B148" s="78"/>
      <c r="C148" s="78"/>
      <c r="D148" s="78"/>
      <c r="E148" s="78"/>
      <c r="F148" s="39"/>
      <c r="G148" s="39"/>
    </row>
  </sheetData>
  <mergeCells count="24">
    <mergeCell ref="A94:N94"/>
    <mergeCell ref="A102:N102"/>
    <mergeCell ref="N95:O95"/>
    <mergeCell ref="M7:N7"/>
    <mergeCell ref="C6:F6"/>
    <mergeCell ref="J6:N6"/>
    <mergeCell ref="D7:F7"/>
    <mergeCell ref="A10:N10"/>
    <mergeCell ref="A147:C147"/>
    <mergeCell ref="A148:E148"/>
    <mergeCell ref="A142:N142"/>
    <mergeCell ref="A1:N1"/>
    <mergeCell ref="A2:N2"/>
    <mergeCell ref="A3:N3"/>
    <mergeCell ref="A5:N5"/>
    <mergeCell ref="A6:A8"/>
    <mergeCell ref="B6:B8"/>
    <mergeCell ref="G6:G8"/>
    <mergeCell ref="I6:I8"/>
    <mergeCell ref="J7:J8"/>
    <mergeCell ref="K7:K8"/>
    <mergeCell ref="L7:L8"/>
    <mergeCell ref="H6:H8"/>
    <mergeCell ref="C7:C8"/>
  </mergeCells>
  <pageMargins left="0.23622047244094491" right="0.23622047244094491" top="0.19685039370078741" bottom="0.15748031496062992" header="0.31496062992125984" footer="0.31496062992125984"/>
  <pageSetup paperSize="9" scale="95" orientation="landscape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1-ОП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Танечка 99 CD</dc:creator>
  <cp:lastModifiedBy>1</cp:lastModifiedBy>
  <cp:lastPrinted>2022-01-18T08:31:49Z</cp:lastPrinted>
  <dcterms:created xsi:type="dcterms:W3CDTF">2002-11-02T14:03:46Z</dcterms:created>
  <dcterms:modified xsi:type="dcterms:W3CDTF">2022-12-22T11:21:23Z</dcterms:modified>
</cp:coreProperties>
</file>