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6065" windowHeight="12075" activeTab="0"/>
  </bookViews>
  <sheets>
    <sheet name="стр.1_5" sheetId="1" r:id="rId1"/>
  </sheets>
  <definedNames>
    <definedName name="_xlnm.Print_Area" localSheetId="0">'стр.1_5'!$A$1:$FH$165</definedName>
  </definedNames>
  <calcPr fullCalcOnLoad="1"/>
</workbook>
</file>

<file path=xl/sharedStrings.xml><?xml version="1.0" encoding="utf-8"?>
<sst xmlns="http://schemas.openxmlformats.org/spreadsheetml/2006/main" count="894" uniqueCount="272">
  <si>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</si>
  <si>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</si>
  <si>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</si>
  <si>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</si>
  <si>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</si>
  <si>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</si>
  <si>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</si>
  <si>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</si>
  <si>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</si>
  <si>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</si>
  <si>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</si>
  <si>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</si>
  <si>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</si>
  <si>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</si>
  <si>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</si>
  <si>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</si>
  <si>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</si>
  <si>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</si>
  <si>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</si>
  <si>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</si>
  <si>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</si>
  <si>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</si>
  <si>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</si>
  <si>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</si>
  <si>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</si>
  <si>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</si>
  <si>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</si>
  <si>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</si>
  <si>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</si>
  <si>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</si>
  <si>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</si>
  <si>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</si>
  <si>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</si>
  <si>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</si>
  <si>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</si>
  <si>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</si>
  <si>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</si>
  <si>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</si>
  <si>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</si>
  <si>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</si>
  <si>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</si>
  <si>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</si>
  <si>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</si>
  <si>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</si>
  <si>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</si>
  <si>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</si>
  <si>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</si>
  <si>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</si>
  <si>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</si>
  <si>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</si>
  <si>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</si>
  <si>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</si>
  <si>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</si>
  <si>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</si>
  <si>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</si>
  <si>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</si>
  <si>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</si>
  <si>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</si>
  <si>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</si>
  <si>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</si>
  <si>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</si>
  <si>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</si>
  <si>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</si>
  <si>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</si>
  <si>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</si>
  <si>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</si>
  <si>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</si>
  <si>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</si>
  <si>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</si>
  <si>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</si>
  <si>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</si>
  <si>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</si>
  <si>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</si>
  <si>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</si>
  <si>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</si>
  <si>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</si>
  <si>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</si>
  <si>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</si>
  <si>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</si>
  <si>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</si>
  <si>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</si>
  <si>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</si>
  <si>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</si>
  <si>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102</t>
  </si>
  <si>
    <t>103</t>
  </si>
  <si>
    <t>104</t>
  </si>
  <si>
    <t>Форма 0503737 с. 2</t>
  </si>
  <si>
    <t>2. Расходы учреждения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</si>
  <si>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</si>
  <si>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</si>
  <si>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</si>
  <si>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</si>
  <si>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</si>
  <si>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</si>
  <si>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</si>
  <si>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</si>
  <si>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</si>
  <si>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</si>
  <si>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</si>
  <si>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</si>
  <si>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</si>
  <si>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</si>
  <si>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</si>
  <si>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</si>
  <si>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</si>
  <si>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</si>
  <si>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</si>
  <si>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</si>
  <si>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</si>
  <si>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</si>
  <si>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</si>
  <si>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</si>
  <si>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</si>
  <si>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</si>
  <si>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</si>
  <si>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</si>
  <si>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</si>
  <si>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</si>
  <si>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</si>
  <si>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</si>
  <si>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</si>
  <si>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</si>
  <si>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</si>
  <si>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</si>
  <si>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</si>
  <si>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</si>
  <si>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</si>
  <si>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</si>
  <si>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</si>
  <si>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</si>
  <si>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</si>
  <si>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</si>
  <si>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</si>
  <si>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</si>
  <si>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</si>
  <si>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</si>
  <si>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</si>
  <si>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</si>
  <si>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</si>
  <si>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</si>
  <si>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</si>
  <si>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</si>
  <si>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</si>
  <si>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</si>
  <si>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</si>
  <si>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</si>
  <si>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</si>
  <si>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</si>
  <si>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</si>
  <si>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</si>
  <si>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</si>
  <si>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</si>
  <si>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</si>
  <si>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</si>
  <si>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</si>
  <si>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</si>
  <si>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</si>
  <si>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</si>
  <si>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</si>
  <si>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</si>
  <si>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</si>
  <si>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</si>
  <si>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</si>
  <si>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</si>
  <si>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</si>
  <si>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</si>
  <si>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</si>
  <si>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</si>
  <si>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</si>
  <si>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</si>
  <si>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</si>
  <si>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</si>
  <si>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</si>
  <si>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</si>
  <si>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</si>
  <si>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</si>
  <si>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</si>
  <si>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</si>
  <si>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</si>
  <si>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</si>
  <si>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</si>
  <si>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</si>
  <si>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t xml:space="preserve">Внутренние источники </t>
  </si>
  <si>
    <t>521</t>
  </si>
  <si>
    <t>510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</si>
  <si>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</si>
  <si>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</si>
  <si>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</si>
  <si>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</si>
  <si>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</si>
  <si>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</si>
  <si>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</si>
  <si>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</si>
  <si>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</si>
  <si>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</si>
  <si>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</si>
  <si>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</si>
  <si>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</si>
  <si>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</si>
  <si>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</si>
  <si>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</si>
  <si>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</si>
  <si>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</si>
  <si>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</si>
  <si>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</si>
  <si>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</si>
  <si>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</si>
  <si>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</si>
  <si>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</si>
  <si>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</si>
  <si>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</si>
  <si>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</si>
  <si>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</si>
  <si>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</si>
  <si>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</si>
  <si>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</si>
  <si>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</si>
  <si>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</si>
  <si>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</si>
  <si>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</si>
  <si>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</si>
  <si>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</si>
  <si>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</si>
  <si>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</si>
  <si>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</si>
  <si>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</si>
  <si>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</si>
  <si>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</si>
  <si>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</si>
  <si>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</si>
  <si>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</si>
  <si>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</si>
  <si>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</si>
  <si>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</si>
  <si>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</si>
  <si>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</si>
  <si>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</si>
  <si>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</si>
  <si>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</si>
  <si>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>Результат исполнения (дефицит/профицит)</t>
  </si>
  <si>
    <t>031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</si>
  <si>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730 + 
стр. 820 + стр. 830)</t>
    </r>
  </si>
  <si>
    <t>курсовая разница</t>
  </si>
  <si>
    <t>погашение заимствований от резидентов</t>
  </si>
  <si>
    <t>по ОКТМО</t>
  </si>
  <si>
    <t>субсидии</t>
  </si>
  <si>
    <t>субсидии на осуществление капитальных вложений</t>
  </si>
  <si>
    <t>иные трансферты</t>
  </si>
  <si>
    <t>иные прочие доходы</t>
  </si>
  <si>
    <t>(в ред. Приказов Минфина России от 26.10.2012 № 139н, от 29.12.2014 № 172н, от 20.03.2015 № 43н))</t>
  </si>
  <si>
    <t>Возвраты расходов и выплат обеспечений прошлых лет (стр. 300 (гр. 5 - 9) = стр. 900 (гр. 4 - 8)</t>
  </si>
  <si>
    <t>4. Сведения о возврате расходов и выплат обеспечения прошлых лет</t>
  </si>
  <si>
    <t>из них по кодам аналитики:</t>
  </si>
  <si>
    <t>900</t>
  </si>
  <si>
    <t>Возвращено расходов и обеспечений прошлых лет, всего</t>
  </si>
  <si>
    <t>Код 
строки</t>
  </si>
  <si>
    <t>Код 
аналитики</t>
  </si>
  <si>
    <t>Произведено возвратов</t>
  </si>
  <si>
    <t>01.01.2016</t>
  </si>
  <si>
    <t>60626415</t>
  </si>
  <si>
    <t>951</t>
  </si>
  <si>
    <t>января</t>
  </si>
  <si>
    <t>16</t>
  </si>
  <si>
    <t>Муниципальное бюджетное учреждение культуры Гуково-Гнилушевского сельского поселения</t>
  </si>
  <si>
    <t>Администрация Гуково-Гнилушевского сельского поселения</t>
  </si>
  <si>
    <t xml:space="preserve">Субсидии на выполнение государственного (муниципального)задания </t>
  </si>
  <si>
    <t>Щербаков Г.В.</t>
  </si>
  <si>
    <t>Салькова И.Н.</t>
  </si>
  <si>
    <t>29</t>
  </si>
  <si>
    <t>(886361)5-68-56</t>
  </si>
  <si>
    <t>Масевич М.В.</t>
  </si>
  <si>
    <t>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</si>
</sst>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 indent="2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 wrapText="1" indent="2"/>
    </xf>
    <xf numFmtId="49" fontId="1" fillId="0" borderId="2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left" indent="7"/>
    </xf>
    <xf numFmtId="49" fontId="1" fillId="0" borderId="3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5" fillId="0" borderId="33" xfId="0" applyFont="1" applyBorder="1" applyAlignment="1">
      <alignment horizontal="left" wrapText="1" indent="1"/>
    </xf>
    <xf numFmtId="49" fontId="1" fillId="0" borderId="34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0" fontId="5" fillId="0" borderId="23" xfId="0" applyFont="1" applyBorder="1" applyAlignment="1">
      <alignment horizontal="left" wrapText="1" indent="1"/>
    </xf>
    <xf numFmtId="2" fontId="1" fillId="0" borderId="35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39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3" xfId="0" applyFont="1" applyFill="1" applyBorder="1" applyAlignment="1">
      <alignment horizontal="left" wrapText="1" indent="2"/>
    </xf>
    <xf numFmtId="0" fontId="1" fillId="0" borderId="33" xfId="0" applyFont="1" applyFill="1" applyBorder="1" applyAlignment="1">
      <alignment horizontal="left" indent="2"/>
    </xf>
    <xf numFmtId="0" fontId="1" fillId="0" borderId="41" xfId="0" applyFont="1" applyFill="1" applyBorder="1" applyAlignment="1">
      <alignment horizontal="left" indent="2"/>
    </xf>
    <xf numFmtId="0" fontId="1" fillId="0" borderId="30" xfId="0" applyFont="1" applyFill="1" applyBorder="1" applyAlignment="1">
      <alignment horizontal="left" indent="7"/>
    </xf>
    <xf numFmtId="0" fontId="1" fillId="0" borderId="23" xfId="0" applyFont="1" applyBorder="1" applyAlignment="1">
      <alignment horizontal="left" indent="2"/>
    </xf>
    <xf numFmtId="49" fontId="1" fillId="0" borderId="19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9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 indent="2"/>
    </xf>
    <xf numFmtId="49" fontId="1" fillId="0" borderId="34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2" fontId="1" fillId="0" borderId="49" xfId="0" applyNumberFormat="1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30" xfId="0" applyFont="1" applyBorder="1" applyAlignment="1">
      <alignment horizontal="left" indent="2"/>
    </xf>
    <xf numFmtId="0" fontId="1" fillId="0" borderId="23" xfId="0" applyFont="1" applyBorder="1" applyAlignment="1">
      <alignment horizontal="left" wrapText="1" indent="3"/>
    </xf>
    <xf numFmtId="49" fontId="1" fillId="0" borderId="31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wrapText="1" indent="1"/>
    </xf>
    <xf numFmtId="49" fontId="1" fillId="0" borderId="40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left" wrapText="1" indent="2"/>
    </xf>
    <xf numFmtId="0" fontId="1" fillId="0" borderId="13" xfId="0" applyFont="1" applyFill="1" applyBorder="1" applyAlignment="1">
      <alignment horizontal="left" vertical="center" wrapText="1" indent="2"/>
    </xf>
    <xf numFmtId="0" fontId="1" fillId="0" borderId="14" xfId="0" applyFont="1" applyFill="1" applyBorder="1" applyAlignment="1">
      <alignment horizontal="left" vertical="center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65"/>
  <sheetViews>
    <sheetView tabSelected="1" view="pageBreakPreview" zoomScaleSheetLayoutView="100" zoomScalePageLayoutView="0" workbookViewId="0" topLeftCell="B1">
      <selection activeCell="B3" sqref="B3:EQ3"/>
    </sheetView>
  </sheetViews>
  <sheetFormatPr defaultColWidth="0.875" defaultRowHeight="12.75"/>
  <cols>
    <col min="1" max="16384" width="0.875" style="1" customWidth="1"/>
  </cols>
  <sheetData>
    <row r="1" ht="12" customHeight="1">
      <c r="FH1" s="14" t="s">
        <v>249</v>
      </c>
    </row>
    <row r="2" spans="2:147" ht="12" customHeight="1">
      <c r="B2" s="83" t="s">
        <v>19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</row>
    <row r="3" spans="2:164" ht="12" customHeight="1" thickBot="1">
      <c r="B3" s="83" t="s">
        <v>20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S3" s="93" t="s">
        <v>11</v>
      </c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5"/>
    </row>
    <row r="4" spans="147:164" ht="12" customHeight="1">
      <c r="EQ4" s="2" t="s">
        <v>14</v>
      </c>
      <c r="ES4" s="73" t="s">
        <v>12</v>
      </c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108"/>
    </row>
    <row r="5" spans="61:164" ht="12" customHeight="1">
      <c r="BI5" s="2" t="s">
        <v>22</v>
      </c>
      <c r="BJ5" s="90" t="s">
        <v>261</v>
      </c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1">
        <v>20</v>
      </c>
      <c r="CF5" s="91"/>
      <c r="CG5" s="91"/>
      <c r="CH5" s="91"/>
      <c r="CI5" s="92" t="s">
        <v>262</v>
      </c>
      <c r="CJ5" s="92"/>
      <c r="CK5" s="92"/>
      <c r="CL5" s="1" t="s">
        <v>23</v>
      </c>
      <c r="EQ5" s="2" t="s">
        <v>15</v>
      </c>
      <c r="ES5" s="50" t="s">
        <v>258</v>
      </c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109"/>
    </row>
    <row r="6" spans="1:164" ht="12" customHeight="1">
      <c r="A6" s="1" t="s">
        <v>24</v>
      </c>
      <c r="AX6" s="26" t="s">
        <v>263</v>
      </c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Q6" s="2" t="s">
        <v>16</v>
      </c>
      <c r="ES6" s="50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109"/>
    </row>
    <row r="7" spans="1:164" ht="12" customHeight="1">
      <c r="A7" s="1" t="s">
        <v>25</v>
      </c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Q7" s="2"/>
      <c r="ES7" s="50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109"/>
    </row>
    <row r="8" spans="1:164" ht="12" customHeight="1">
      <c r="A8" s="1" t="s">
        <v>26</v>
      </c>
      <c r="AX8" s="26" t="s">
        <v>264</v>
      </c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6" t="s">
        <v>244</v>
      </c>
      <c r="ES8" s="50" t="s">
        <v>259</v>
      </c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109"/>
    </row>
    <row r="9" spans="1:164" ht="12" customHeight="1">
      <c r="A9" s="1" t="s">
        <v>27</v>
      </c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6" t="s">
        <v>16</v>
      </c>
      <c r="ES9" s="50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109"/>
    </row>
    <row r="10" spans="1:164" ht="10.5" customHeight="1">
      <c r="A10" s="1" t="s">
        <v>28</v>
      </c>
      <c r="AX10" s="26" t="s">
        <v>264</v>
      </c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Q10" s="2" t="s">
        <v>17</v>
      </c>
      <c r="ES10" s="50" t="s">
        <v>260</v>
      </c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109"/>
    </row>
    <row r="11" spans="1:164" ht="12" customHeight="1">
      <c r="A11" s="1" t="s">
        <v>29</v>
      </c>
      <c r="AX11" s="26" t="s">
        <v>265</v>
      </c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Q11" s="2"/>
      <c r="ES11" s="50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109"/>
    </row>
    <row r="12" spans="1:164" ht="11.25">
      <c r="A12" s="1" t="s">
        <v>30</v>
      </c>
      <c r="EQ12" s="2"/>
      <c r="ES12" s="50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109"/>
    </row>
    <row r="13" spans="1:164" ht="12" thickBot="1">
      <c r="A13" s="1" t="s">
        <v>31</v>
      </c>
      <c r="EQ13" s="2" t="s">
        <v>18</v>
      </c>
      <c r="ES13" s="105" t="s">
        <v>13</v>
      </c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7"/>
    </row>
    <row r="14" spans="1:164" ht="17.25" customHeight="1">
      <c r="A14" s="110" t="s">
        <v>21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</row>
    <row r="15" spans="1:164" ht="11.25">
      <c r="A15" s="69" t="s">
        <v>0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70"/>
      <c r="AX15" s="98" t="s">
        <v>1</v>
      </c>
      <c r="AY15" s="99"/>
      <c r="AZ15" s="99"/>
      <c r="BA15" s="99"/>
      <c r="BB15" s="99"/>
      <c r="BC15" s="100"/>
      <c r="BD15" s="98" t="s">
        <v>2</v>
      </c>
      <c r="BE15" s="99"/>
      <c r="BF15" s="99"/>
      <c r="BG15" s="99"/>
      <c r="BH15" s="99"/>
      <c r="BI15" s="99"/>
      <c r="BJ15" s="100"/>
      <c r="BK15" s="98" t="s">
        <v>3</v>
      </c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100"/>
      <c r="BY15" s="104" t="s">
        <v>9</v>
      </c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9"/>
      <c r="ES15" s="98" t="s">
        <v>10</v>
      </c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</row>
    <row r="16" spans="1:164" ht="24" customHeight="1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7"/>
      <c r="AX16" s="101"/>
      <c r="AY16" s="102"/>
      <c r="AZ16" s="102"/>
      <c r="BA16" s="102"/>
      <c r="BB16" s="102"/>
      <c r="BC16" s="103"/>
      <c r="BD16" s="101"/>
      <c r="BE16" s="102"/>
      <c r="BF16" s="102"/>
      <c r="BG16" s="102"/>
      <c r="BH16" s="102"/>
      <c r="BI16" s="102"/>
      <c r="BJ16" s="103"/>
      <c r="BK16" s="101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3"/>
      <c r="BY16" s="80" t="s">
        <v>4</v>
      </c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2"/>
      <c r="CN16" s="80" t="s">
        <v>5</v>
      </c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2"/>
      <c r="DD16" s="80" t="s">
        <v>6</v>
      </c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2"/>
      <c r="DQ16" s="80" t="s">
        <v>7</v>
      </c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2"/>
      <c r="ED16" s="80" t="s">
        <v>8</v>
      </c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2"/>
      <c r="ES16" s="101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</row>
    <row r="17" spans="1:164" ht="12" thickBot="1">
      <c r="A17" s="78">
        <v>1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9"/>
      <c r="AX17" s="68">
        <v>2</v>
      </c>
      <c r="AY17" s="69"/>
      <c r="AZ17" s="69"/>
      <c r="BA17" s="69"/>
      <c r="BB17" s="69"/>
      <c r="BC17" s="70"/>
      <c r="BD17" s="68">
        <v>3</v>
      </c>
      <c r="BE17" s="69"/>
      <c r="BF17" s="69"/>
      <c r="BG17" s="69"/>
      <c r="BH17" s="69"/>
      <c r="BI17" s="69"/>
      <c r="BJ17" s="70"/>
      <c r="BK17" s="68">
        <v>4</v>
      </c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70"/>
      <c r="BY17" s="68">
        <v>5</v>
      </c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70"/>
      <c r="CN17" s="68">
        <v>6</v>
      </c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70"/>
      <c r="DD17" s="68">
        <v>7</v>
      </c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70"/>
      <c r="DQ17" s="68">
        <v>8</v>
      </c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70"/>
      <c r="ED17" s="68">
        <v>9</v>
      </c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70"/>
      <c r="ES17" s="68">
        <v>10</v>
      </c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</row>
    <row r="18" spans="1:164" ht="11.25">
      <c r="A18" s="71" t="s">
        <v>33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3" t="s">
        <v>32</v>
      </c>
      <c r="AY18" s="74"/>
      <c r="AZ18" s="74"/>
      <c r="BA18" s="74"/>
      <c r="BB18" s="74"/>
      <c r="BC18" s="75"/>
      <c r="BD18" s="76"/>
      <c r="BE18" s="74"/>
      <c r="BF18" s="74"/>
      <c r="BG18" s="74"/>
      <c r="BH18" s="74"/>
      <c r="BI18" s="74"/>
      <c r="BJ18" s="75"/>
      <c r="BK18" s="64">
        <f>BK37</f>
        <v>2854700</v>
      </c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6"/>
      <c r="BY18" s="64">
        <f>BY37</f>
        <v>2239243.42</v>
      </c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6"/>
      <c r="CN18" s="77" t="s">
        <v>271</v>
      </c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6"/>
      <c r="DD18" s="77" t="s">
        <v>271</v>
      </c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6"/>
      <c r="DQ18" s="77" t="s">
        <v>271</v>
      </c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6"/>
      <c r="ED18" s="64">
        <f>ED37</f>
        <v>2239243.42</v>
      </c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6"/>
      <c r="ES18" s="64">
        <f>BK18-BY18</f>
        <v>615456.5800000001</v>
      </c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7"/>
    </row>
    <row r="19" spans="1:164" ht="12">
      <c r="A19" s="49" t="s">
        <v>36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50" t="s">
        <v>34</v>
      </c>
      <c r="AY19" s="51"/>
      <c r="AZ19" s="51"/>
      <c r="BA19" s="51"/>
      <c r="BB19" s="51"/>
      <c r="BC19" s="52"/>
      <c r="BD19" s="53" t="s">
        <v>35</v>
      </c>
      <c r="BE19" s="51"/>
      <c r="BF19" s="51"/>
      <c r="BG19" s="51"/>
      <c r="BH19" s="51"/>
      <c r="BI19" s="51"/>
      <c r="BJ19" s="52"/>
      <c r="BK19" s="36" t="s">
        <v>271</v>
      </c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8"/>
      <c r="BY19" s="36" t="s">
        <v>271</v>
      </c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8"/>
      <c r="CN19" s="36" t="s">
        <v>271</v>
      </c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8"/>
      <c r="DD19" s="36" t="s">
        <v>271</v>
      </c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8"/>
      <c r="DQ19" s="36" t="s">
        <v>271</v>
      </c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8"/>
      <c r="ED19" s="36" t="s">
        <v>271</v>
      </c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8"/>
      <c r="ES19" s="36" t="s">
        <v>271</v>
      </c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9"/>
    </row>
    <row r="20" spans="1:164" ht="11.25">
      <c r="A20" s="40" t="s">
        <v>38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1" t="s">
        <v>240</v>
      </c>
      <c r="AY20" s="42"/>
      <c r="AZ20" s="42"/>
      <c r="BA20" s="42"/>
      <c r="BB20" s="42"/>
      <c r="BC20" s="43"/>
      <c r="BD20" s="47" t="s">
        <v>35</v>
      </c>
      <c r="BE20" s="42"/>
      <c r="BF20" s="42"/>
      <c r="BG20" s="42"/>
      <c r="BH20" s="42"/>
      <c r="BI20" s="42"/>
      <c r="BJ20" s="43"/>
      <c r="BK20" s="22" t="s">
        <v>271</v>
      </c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4"/>
      <c r="BY20" s="22" t="s">
        <v>271</v>
      </c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4"/>
      <c r="CN20" s="22" t="s">
        <v>271</v>
      </c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4"/>
      <c r="DD20" s="22" t="s">
        <v>271</v>
      </c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4"/>
      <c r="DQ20" s="22" t="s">
        <v>271</v>
      </c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4"/>
      <c r="ED20" s="22" t="s">
        <v>271</v>
      </c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4"/>
      <c r="ES20" s="22" t="s">
        <v>271</v>
      </c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8"/>
    </row>
    <row r="21" spans="1:164" ht="11.25">
      <c r="A21" s="89" t="s">
        <v>39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44"/>
      <c r="AY21" s="45"/>
      <c r="AZ21" s="45"/>
      <c r="BA21" s="45"/>
      <c r="BB21" s="45"/>
      <c r="BC21" s="46"/>
      <c r="BD21" s="48"/>
      <c r="BE21" s="45"/>
      <c r="BF21" s="45"/>
      <c r="BG21" s="45"/>
      <c r="BH21" s="45"/>
      <c r="BI21" s="45"/>
      <c r="BJ21" s="46"/>
      <c r="BK21" s="25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7"/>
      <c r="BY21" s="25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7"/>
      <c r="CN21" s="25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7"/>
      <c r="DD21" s="25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7"/>
      <c r="DQ21" s="25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7"/>
      <c r="ED21" s="25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7"/>
      <c r="ES21" s="25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9"/>
    </row>
    <row r="22" spans="1:164" ht="12">
      <c r="A22" s="49" t="s">
        <v>42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50" t="s">
        <v>40</v>
      </c>
      <c r="AY22" s="51"/>
      <c r="AZ22" s="51"/>
      <c r="BA22" s="51"/>
      <c r="BB22" s="51"/>
      <c r="BC22" s="52"/>
      <c r="BD22" s="53" t="s">
        <v>41</v>
      </c>
      <c r="BE22" s="51"/>
      <c r="BF22" s="51"/>
      <c r="BG22" s="51"/>
      <c r="BH22" s="51"/>
      <c r="BI22" s="51"/>
      <c r="BJ22" s="52"/>
      <c r="BK22" s="36" t="s">
        <v>271</v>
      </c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8"/>
      <c r="BY22" s="36" t="s">
        <v>271</v>
      </c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8"/>
      <c r="CN22" s="36" t="s">
        <v>271</v>
      </c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8"/>
      <c r="DD22" s="36" t="s">
        <v>271</v>
      </c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8"/>
      <c r="DQ22" s="36" t="s">
        <v>271</v>
      </c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8"/>
      <c r="ED22" s="36" t="s">
        <v>271</v>
      </c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8"/>
      <c r="ES22" s="36" t="s">
        <v>271</v>
      </c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9"/>
    </row>
    <row r="23" spans="1:164" ht="24" customHeight="1">
      <c r="A23" s="49" t="s">
        <v>43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50" t="s">
        <v>44</v>
      </c>
      <c r="AY23" s="51"/>
      <c r="AZ23" s="51"/>
      <c r="BA23" s="51"/>
      <c r="BB23" s="51"/>
      <c r="BC23" s="52"/>
      <c r="BD23" s="53" t="s">
        <v>45</v>
      </c>
      <c r="BE23" s="51"/>
      <c r="BF23" s="51"/>
      <c r="BG23" s="51"/>
      <c r="BH23" s="51"/>
      <c r="BI23" s="51"/>
      <c r="BJ23" s="52"/>
      <c r="BK23" s="36" t="s">
        <v>271</v>
      </c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8"/>
      <c r="BY23" s="36" t="s">
        <v>271</v>
      </c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8"/>
      <c r="CN23" s="36" t="s">
        <v>271</v>
      </c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8"/>
      <c r="DD23" s="36" t="s">
        <v>271</v>
      </c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8"/>
      <c r="DQ23" s="36" t="s">
        <v>271</v>
      </c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8"/>
      <c r="ED23" s="36" t="s">
        <v>271</v>
      </c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8"/>
      <c r="ES23" s="36" t="s">
        <v>271</v>
      </c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9"/>
    </row>
    <row r="24" spans="1:164" ht="12">
      <c r="A24" s="49" t="s">
        <v>48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50" t="s">
        <v>46</v>
      </c>
      <c r="AY24" s="51"/>
      <c r="AZ24" s="51"/>
      <c r="BA24" s="51"/>
      <c r="BB24" s="51"/>
      <c r="BC24" s="52"/>
      <c r="BD24" s="53" t="s">
        <v>47</v>
      </c>
      <c r="BE24" s="51"/>
      <c r="BF24" s="51"/>
      <c r="BG24" s="51"/>
      <c r="BH24" s="51"/>
      <c r="BI24" s="51"/>
      <c r="BJ24" s="52"/>
      <c r="BK24" s="36" t="s">
        <v>271</v>
      </c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8"/>
      <c r="BY24" s="36" t="s">
        <v>271</v>
      </c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8"/>
      <c r="CN24" s="36" t="s">
        <v>271</v>
      </c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8"/>
      <c r="DD24" s="36" t="s">
        <v>271</v>
      </c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8"/>
      <c r="DQ24" s="36" t="s">
        <v>271</v>
      </c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8"/>
      <c r="ED24" s="36" t="s">
        <v>271</v>
      </c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8"/>
      <c r="ES24" s="36" t="s">
        <v>271</v>
      </c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9"/>
    </row>
    <row r="25" spans="1:164" ht="11.25">
      <c r="A25" s="40" t="s">
        <v>49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1" t="s">
        <v>51</v>
      </c>
      <c r="AY25" s="42"/>
      <c r="AZ25" s="42"/>
      <c r="BA25" s="42"/>
      <c r="BB25" s="42"/>
      <c r="BC25" s="43"/>
      <c r="BD25" s="47" t="s">
        <v>52</v>
      </c>
      <c r="BE25" s="42"/>
      <c r="BF25" s="42"/>
      <c r="BG25" s="42"/>
      <c r="BH25" s="42"/>
      <c r="BI25" s="42"/>
      <c r="BJ25" s="43"/>
      <c r="BK25" s="22" t="s">
        <v>271</v>
      </c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4"/>
      <c r="BY25" s="22" t="s">
        <v>271</v>
      </c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4"/>
      <c r="CN25" s="22" t="s">
        <v>271</v>
      </c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4"/>
      <c r="DD25" s="22" t="s">
        <v>271</v>
      </c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4"/>
      <c r="DQ25" s="22" t="s">
        <v>271</v>
      </c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4"/>
      <c r="ED25" s="22" t="s">
        <v>271</v>
      </c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4"/>
      <c r="ES25" s="22" t="s">
        <v>271</v>
      </c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8"/>
    </row>
    <row r="26" spans="1:164" ht="22.5" customHeight="1">
      <c r="A26" s="30" t="s">
        <v>50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44"/>
      <c r="AY26" s="45"/>
      <c r="AZ26" s="45"/>
      <c r="BA26" s="45"/>
      <c r="BB26" s="45"/>
      <c r="BC26" s="46"/>
      <c r="BD26" s="48"/>
      <c r="BE26" s="45"/>
      <c r="BF26" s="45"/>
      <c r="BG26" s="45"/>
      <c r="BH26" s="45"/>
      <c r="BI26" s="45"/>
      <c r="BJ26" s="46"/>
      <c r="BK26" s="25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7"/>
      <c r="BY26" s="25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7"/>
      <c r="CN26" s="25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7"/>
      <c r="DD26" s="25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7"/>
      <c r="DQ26" s="25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7"/>
      <c r="ED26" s="25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7"/>
      <c r="ES26" s="25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9"/>
    </row>
    <row r="27" spans="1:164" ht="22.5" customHeight="1">
      <c r="A27" s="30" t="s">
        <v>53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44" t="s">
        <v>54</v>
      </c>
      <c r="AY27" s="45"/>
      <c r="AZ27" s="45"/>
      <c r="BA27" s="45"/>
      <c r="BB27" s="45"/>
      <c r="BC27" s="46"/>
      <c r="BD27" s="48" t="s">
        <v>55</v>
      </c>
      <c r="BE27" s="45"/>
      <c r="BF27" s="45"/>
      <c r="BG27" s="45"/>
      <c r="BH27" s="45"/>
      <c r="BI27" s="45"/>
      <c r="BJ27" s="46"/>
      <c r="BK27" s="25" t="s">
        <v>271</v>
      </c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7"/>
      <c r="BY27" s="25" t="s">
        <v>271</v>
      </c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7"/>
      <c r="CN27" s="25" t="s">
        <v>271</v>
      </c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7"/>
      <c r="DD27" s="25" t="s">
        <v>271</v>
      </c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7"/>
      <c r="DQ27" s="25" t="s">
        <v>271</v>
      </c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7"/>
      <c r="ED27" s="25" t="s">
        <v>271</v>
      </c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7"/>
      <c r="ES27" s="25" t="s">
        <v>271</v>
      </c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9"/>
    </row>
    <row r="28" spans="1:164" ht="12">
      <c r="A28" s="49" t="s">
        <v>56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50" t="s">
        <v>57</v>
      </c>
      <c r="AY28" s="51"/>
      <c r="AZ28" s="51"/>
      <c r="BA28" s="51"/>
      <c r="BB28" s="51"/>
      <c r="BC28" s="52"/>
      <c r="BD28" s="53" t="s">
        <v>58</v>
      </c>
      <c r="BE28" s="51"/>
      <c r="BF28" s="51"/>
      <c r="BG28" s="51"/>
      <c r="BH28" s="51"/>
      <c r="BI28" s="51"/>
      <c r="BJ28" s="52"/>
      <c r="BK28" s="36" t="s">
        <v>271</v>
      </c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8"/>
      <c r="BY28" s="36" t="s">
        <v>271</v>
      </c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8"/>
      <c r="CN28" s="36" t="s">
        <v>271</v>
      </c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8"/>
      <c r="DD28" s="36" t="s">
        <v>271</v>
      </c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8"/>
      <c r="DQ28" s="36" t="s">
        <v>271</v>
      </c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8"/>
      <c r="ED28" s="36" t="s">
        <v>271</v>
      </c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8"/>
      <c r="ES28" s="36" t="s">
        <v>271</v>
      </c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9"/>
    </row>
    <row r="29" spans="1:164" ht="11.25">
      <c r="A29" s="40" t="s">
        <v>49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1" t="s">
        <v>60</v>
      </c>
      <c r="AY29" s="42"/>
      <c r="AZ29" s="42"/>
      <c r="BA29" s="42"/>
      <c r="BB29" s="42"/>
      <c r="BC29" s="43"/>
      <c r="BD29" s="47" t="s">
        <v>61</v>
      </c>
      <c r="BE29" s="42"/>
      <c r="BF29" s="42"/>
      <c r="BG29" s="42"/>
      <c r="BH29" s="42"/>
      <c r="BI29" s="42"/>
      <c r="BJ29" s="43"/>
      <c r="BK29" s="22" t="s">
        <v>271</v>
      </c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4"/>
      <c r="BY29" s="22" t="s">
        <v>271</v>
      </c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4"/>
      <c r="CN29" s="22" t="s">
        <v>271</v>
      </c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4"/>
      <c r="DD29" s="22" t="s">
        <v>271</v>
      </c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4"/>
      <c r="DQ29" s="22" t="s">
        <v>271</v>
      </c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4"/>
      <c r="ED29" s="22" t="s">
        <v>271</v>
      </c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4"/>
      <c r="ES29" s="22" t="s">
        <v>271</v>
      </c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8"/>
    </row>
    <row r="30" spans="1:164" ht="11.25">
      <c r="A30" s="30" t="s">
        <v>59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44"/>
      <c r="AY30" s="45"/>
      <c r="AZ30" s="45"/>
      <c r="BA30" s="45"/>
      <c r="BB30" s="45"/>
      <c r="BC30" s="46"/>
      <c r="BD30" s="48"/>
      <c r="BE30" s="45"/>
      <c r="BF30" s="45"/>
      <c r="BG30" s="45"/>
      <c r="BH30" s="45"/>
      <c r="BI30" s="45"/>
      <c r="BJ30" s="46"/>
      <c r="BK30" s="25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7"/>
      <c r="BY30" s="25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7"/>
      <c r="CN30" s="25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7"/>
      <c r="DD30" s="25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7"/>
      <c r="DQ30" s="25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7"/>
      <c r="ED30" s="25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7"/>
      <c r="ES30" s="25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9"/>
    </row>
    <row r="31" spans="1:164" ht="11.25">
      <c r="A31" s="30" t="s">
        <v>62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44" t="s">
        <v>63</v>
      </c>
      <c r="AY31" s="45"/>
      <c r="AZ31" s="45"/>
      <c r="BA31" s="45"/>
      <c r="BB31" s="45"/>
      <c r="BC31" s="46"/>
      <c r="BD31" s="48" t="s">
        <v>64</v>
      </c>
      <c r="BE31" s="45"/>
      <c r="BF31" s="45"/>
      <c r="BG31" s="45"/>
      <c r="BH31" s="45"/>
      <c r="BI31" s="45"/>
      <c r="BJ31" s="46"/>
      <c r="BK31" s="25" t="s">
        <v>271</v>
      </c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7"/>
      <c r="BY31" s="25" t="s">
        <v>271</v>
      </c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7"/>
      <c r="CN31" s="25" t="s">
        <v>271</v>
      </c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7"/>
      <c r="DD31" s="25" t="s">
        <v>271</v>
      </c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7"/>
      <c r="DQ31" s="25" t="s">
        <v>271</v>
      </c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7"/>
      <c r="ED31" s="25" t="s">
        <v>271</v>
      </c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7"/>
      <c r="ES31" s="25" t="s">
        <v>271</v>
      </c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9"/>
    </row>
    <row r="32" spans="1:164" ht="11.25">
      <c r="A32" s="30" t="s">
        <v>65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44" t="s">
        <v>66</v>
      </c>
      <c r="AY32" s="45"/>
      <c r="AZ32" s="45"/>
      <c r="BA32" s="45"/>
      <c r="BB32" s="45"/>
      <c r="BC32" s="46"/>
      <c r="BD32" s="48" t="s">
        <v>67</v>
      </c>
      <c r="BE32" s="45"/>
      <c r="BF32" s="45"/>
      <c r="BG32" s="45"/>
      <c r="BH32" s="45"/>
      <c r="BI32" s="45"/>
      <c r="BJ32" s="46"/>
      <c r="BK32" s="25" t="s">
        <v>271</v>
      </c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7"/>
      <c r="BY32" s="25" t="s">
        <v>271</v>
      </c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7"/>
      <c r="CN32" s="25" t="s">
        <v>271</v>
      </c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7"/>
      <c r="DD32" s="25" t="s">
        <v>271</v>
      </c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7"/>
      <c r="DQ32" s="25" t="s">
        <v>271</v>
      </c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7"/>
      <c r="ED32" s="25" t="s">
        <v>271</v>
      </c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7"/>
      <c r="ES32" s="25" t="s">
        <v>271</v>
      </c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9"/>
    </row>
    <row r="33" spans="1:164" ht="11.25">
      <c r="A33" s="30" t="s">
        <v>68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44" t="s">
        <v>69</v>
      </c>
      <c r="AY33" s="45"/>
      <c r="AZ33" s="45"/>
      <c r="BA33" s="45"/>
      <c r="BB33" s="45"/>
      <c r="BC33" s="46"/>
      <c r="BD33" s="48" t="s">
        <v>70</v>
      </c>
      <c r="BE33" s="45"/>
      <c r="BF33" s="45"/>
      <c r="BG33" s="45"/>
      <c r="BH33" s="45"/>
      <c r="BI33" s="45"/>
      <c r="BJ33" s="46"/>
      <c r="BK33" s="25" t="s">
        <v>271</v>
      </c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7"/>
      <c r="BY33" s="25" t="s">
        <v>271</v>
      </c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7"/>
      <c r="CN33" s="25" t="s">
        <v>271</v>
      </c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7"/>
      <c r="DD33" s="25" t="s">
        <v>271</v>
      </c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7"/>
      <c r="DQ33" s="25" t="s">
        <v>271</v>
      </c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7"/>
      <c r="ED33" s="25" t="s">
        <v>271</v>
      </c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7"/>
      <c r="ES33" s="25" t="s">
        <v>271</v>
      </c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9"/>
    </row>
    <row r="34" spans="1:164" ht="11.25">
      <c r="A34" s="30" t="s">
        <v>77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44" t="s">
        <v>71</v>
      </c>
      <c r="AY34" s="45"/>
      <c r="AZ34" s="45"/>
      <c r="BA34" s="45"/>
      <c r="BB34" s="45"/>
      <c r="BC34" s="46"/>
      <c r="BD34" s="48" t="s">
        <v>74</v>
      </c>
      <c r="BE34" s="45"/>
      <c r="BF34" s="45"/>
      <c r="BG34" s="45"/>
      <c r="BH34" s="45"/>
      <c r="BI34" s="45"/>
      <c r="BJ34" s="46"/>
      <c r="BK34" s="25" t="s">
        <v>271</v>
      </c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7"/>
      <c r="BY34" s="25" t="s">
        <v>271</v>
      </c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7"/>
      <c r="CN34" s="25" t="s">
        <v>271</v>
      </c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7"/>
      <c r="DD34" s="25" t="s">
        <v>271</v>
      </c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7"/>
      <c r="DQ34" s="25" t="s">
        <v>271</v>
      </c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7"/>
      <c r="ED34" s="25" t="s">
        <v>271</v>
      </c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7"/>
      <c r="ES34" s="25" t="s">
        <v>271</v>
      </c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9"/>
    </row>
    <row r="35" spans="1:164" ht="11.25">
      <c r="A35" s="30" t="s">
        <v>78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44" t="s">
        <v>72</v>
      </c>
      <c r="AY35" s="45"/>
      <c r="AZ35" s="45"/>
      <c r="BA35" s="45"/>
      <c r="BB35" s="45"/>
      <c r="BC35" s="46"/>
      <c r="BD35" s="48" t="s">
        <v>75</v>
      </c>
      <c r="BE35" s="45"/>
      <c r="BF35" s="45"/>
      <c r="BG35" s="45"/>
      <c r="BH35" s="45"/>
      <c r="BI35" s="45"/>
      <c r="BJ35" s="46"/>
      <c r="BK35" s="25" t="s">
        <v>271</v>
      </c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7"/>
      <c r="BY35" s="25" t="s">
        <v>271</v>
      </c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7"/>
      <c r="CN35" s="25" t="s">
        <v>271</v>
      </c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7"/>
      <c r="DD35" s="25" t="s">
        <v>271</v>
      </c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7"/>
      <c r="DQ35" s="25" t="s">
        <v>271</v>
      </c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7"/>
      <c r="ED35" s="25" t="s">
        <v>271</v>
      </c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7"/>
      <c r="ES35" s="25" t="s">
        <v>271</v>
      </c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9"/>
    </row>
    <row r="36" spans="1:164" ht="11.25">
      <c r="A36" s="30" t="s">
        <v>79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44" t="s">
        <v>73</v>
      </c>
      <c r="AY36" s="45"/>
      <c r="AZ36" s="45"/>
      <c r="BA36" s="45"/>
      <c r="BB36" s="45"/>
      <c r="BC36" s="46"/>
      <c r="BD36" s="48" t="s">
        <v>76</v>
      </c>
      <c r="BE36" s="45"/>
      <c r="BF36" s="45"/>
      <c r="BG36" s="45"/>
      <c r="BH36" s="45"/>
      <c r="BI36" s="45"/>
      <c r="BJ36" s="46"/>
      <c r="BK36" s="25" t="s">
        <v>271</v>
      </c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7"/>
      <c r="BY36" s="25" t="s">
        <v>271</v>
      </c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7"/>
      <c r="CN36" s="25" t="s">
        <v>271</v>
      </c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7"/>
      <c r="DD36" s="25" t="s">
        <v>271</v>
      </c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7"/>
      <c r="DQ36" s="25" t="s">
        <v>271</v>
      </c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7"/>
      <c r="ED36" s="25" t="s">
        <v>271</v>
      </c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7"/>
      <c r="ES36" s="25" t="s">
        <v>271</v>
      </c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9"/>
    </row>
    <row r="37" spans="1:164" ht="12">
      <c r="A37" s="49" t="s">
        <v>80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50" t="s">
        <v>81</v>
      </c>
      <c r="AY37" s="51"/>
      <c r="AZ37" s="51"/>
      <c r="BA37" s="51"/>
      <c r="BB37" s="51"/>
      <c r="BC37" s="52"/>
      <c r="BD37" s="53" t="s">
        <v>82</v>
      </c>
      <c r="BE37" s="51"/>
      <c r="BF37" s="51"/>
      <c r="BG37" s="51"/>
      <c r="BH37" s="51"/>
      <c r="BI37" s="51"/>
      <c r="BJ37" s="52"/>
      <c r="BK37" s="58">
        <v>2854700</v>
      </c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2"/>
      <c r="BY37" s="58">
        <v>2239243.42</v>
      </c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2"/>
      <c r="CN37" s="36" t="s">
        <v>271</v>
      </c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8"/>
      <c r="DD37" s="36" t="s">
        <v>271</v>
      </c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8"/>
      <c r="DQ37" s="36" t="s">
        <v>271</v>
      </c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8"/>
      <c r="ED37" s="58">
        <f>BY37</f>
        <v>2239243.42</v>
      </c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8"/>
      <c r="ES37" s="58">
        <f>BK37-ED37</f>
        <v>615456.5800000001</v>
      </c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9"/>
    </row>
    <row r="38" spans="1:164" ht="11.25">
      <c r="A38" s="88" t="s">
        <v>49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41" t="s">
        <v>37</v>
      </c>
      <c r="AY38" s="42"/>
      <c r="AZ38" s="42"/>
      <c r="BA38" s="42"/>
      <c r="BB38" s="42"/>
      <c r="BC38" s="43"/>
      <c r="BD38" s="47" t="s">
        <v>82</v>
      </c>
      <c r="BE38" s="42"/>
      <c r="BF38" s="42"/>
      <c r="BG38" s="42"/>
      <c r="BH38" s="42"/>
      <c r="BI38" s="42"/>
      <c r="BJ38" s="43"/>
      <c r="BK38" s="57">
        <f>BK37</f>
        <v>2854700</v>
      </c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4"/>
      <c r="BY38" s="57">
        <f>BY37</f>
        <v>2239243.42</v>
      </c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4"/>
      <c r="CN38" s="22" t="s">
        <v>271</v>
      </c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4"/>
      <c r="DD38" s="22" t="s">
        <v>271</v>
      </c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4"/>
      <c r="DQ38" s="22" t="s">
        <v>271</v>
      </c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4"/>
      <c r="ED38" s="57">
        <f>ED37</f>
        <v>2239243.42</v>
      </c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4"/>
      <c r="ES38" s="57">
        <f>ES37</f>
        <v>615456.5800000001</v>
      </c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8"/>
    </row>
    <row r="39" spans="1:164" ht="12" customHeight="1">
      <c r="A39" s="85" t="s">
        <v>245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44"/>
      <c r="AY39" s="45"/>
      <c r="AZ39" s="45"/>
      <c r="BA39" s="45"/>
      <c r="BB39" s="45"/>
      <c r="BC39" s="46"/>
      <c r="BD39" s="48"/>
      <c r="BE39" s="45"/>
      <c r="BF39" s="45"/>
      <c r="BG39" s="45"/>
      <c r="BH39" s="45"/>
      <c r="BI39" s="45"/>
      <c r="BJ39" s="46"/>
      <c r="BK39" s="25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7"/>
      <c r="BY39" s="25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7"/>
      <c r="CN39" s="25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7"/>
      <c r="DD39" s="25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7"/>
      <c r="DQ39" s="25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7"/>
      <c r="ED39" s="25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7"/>
      <c r="ES39" s="25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9"/>
    </row>
    <row r="40" spans="1:164" ht="11.25">
      <c r="A40" s="86" t="s">
        <v>246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7"/>
      <c r="AX40" s="44" t="s">
        <v>83</v>
      </c>
      <c r="AY40" s="45"/>
      <c r="AZ40" s="45"/>
      <c r="BA40" s="45"/>
      <c r="BB40" s="45"/>
      <c r="BC40" s="46"/>
      <c r="BD40" s="48" t="s">
        <v>82</v>
      </c>
      <c r="BE40" s="45"/>
      <c r="BF40" s="45"/>
      <c r="BG40" s="45"/>
      <c r="BH40" s="45"/>
      <c r="BI40" s="45"/>
      <c r="BJ40" s="46"/>
      <c r="BK40" s="25" t="s">
        <v>271</v>
      </c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7"/>
      <c r="BY40" s="25" t="s">
        <v>271</v>
      </c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7"/>
      <c r="CN40" s="25" t="s">
        <v>271</v>
      </c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7"/>
      <c r="DD40" s="25" t="s">
        <v>271</v>
      </c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7"/>
      <c r="DQ40" s="25" t="s">
        <v>271</v>
      </c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7"/>
      <c r="ED40" s="25" t="s">
        <v>271</v>
      </c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7"/>
      <c r="ES40" s="25" t="s">
        <v>271</v>
      </c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9"/>
    </row>
    <row r="41" spans="1:164" ht="11.25">
      <c r="A41" s="85" t="s">
        <v>247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44" t="s">
        <v>84</v>
      </c>
      <c r="AY41" s="45"/>
      <c r="AZ41" s="45"/>
      <c r="BA41" s="45"/>
      <c r="BB41" s="45"/>
      <c r="BC41" s="46"/>
      <c r="BD41" s="48" t="s">
        <v>82</v>
      </c>
      <c r="BE41" s="45"/>
      <c r="BF41" s="45"/>
      <c r="BG41" s="45"/>
      <c r="BH41" s="45"/>
      <c r="BI41" s="45"/>
      <c r="BJ41" s="46"/>
      <c r="BK41" s="25" t="s">
        <v>271</v>
      </c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7"/>
      <c r="BY41" s="25" t="s">
        <v>271</v>
      </c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7"/>
      <c r="CN41" s="25" t="s">
        <v>271</v>
      </c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7"/>
      <c r="DD41" s="25" t="s">
        <v>271</v>
      </c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7"/>
      <c r="DQ41" s="25" t="s">
        <v>271</v>
      </c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7"/>
      <c r="ED41" s="25" t="s">
        <v>271</v>
      </c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7"/>
      <c r="ES41" s="25" t="s">
        <v>271</v>
      </c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9"/>
    </row>
    <row r="42" spans="1:164" ht="12" thickBot="1">
      <c r="A42" s="85" t="s">
        <v>248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31" t="s">
        <v>85</v>
      </c>
      <c r="AY42" s="32"/>
      <c r="AZ42" s="32"/>
      <c r="BA42" s="32"/>
      <c r="BB42" s="32"/>
      <c r="BC42" s="33"/>
      <c r="BD42" s="34" t="s">
        <v>82</v>
      </c>
      <c r="BE42" s="32"/>
      <c r="BF42" s="32"/>
      <c r="BG42" s="32"/>
      <c r="BH42" s="32"/>
      <c r="BI42" s="32"/>
      <c r="BJ42" s="33"/>
      <c r="BK42" s="17" t="s">
        <v>271</v>
      </c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35"/>
      <c r="BY42" s="17" t="s">
        <v>271</v>
      </c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35"/>
      <c r="CN42" s="17" t="s">
        <v>271</v>
      </c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35"/>
      <c r="DD42" s="17" t="s">
        <v>271</v>
      </c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35"/>
      <c r="DQ42" s="17" t="s">
        <v>271</v>
      </c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35"/>
      <c r="ED42" s="17" t="s">
        <v>271</v>
      </c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35"/>
      <c r="ES42" s="17" t="s">
        <v>271</v>
      </c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9"/>
    </row>
    <row r="43" spans="30:164" ht="12">
      <c r="AD43" s="84" t="s">
        <v>87</v>
      </c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FH43" s="2" t="s">
        <v>86</v>
      </c>
    </row>
    <row r="44" ht="3.75" customHeight="1"/>
    <row r="45" spans="1:164" ht="11.25">
      <c r="A45" s="69" t="s">
        <v>0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70"/>
      <c r="AX45" s="98" t="s">
        <v>1</v>
      </c>
      <c r="AY45" s="99"/>
      <c r="AZ45" s="99"/>
      <c r="BA45" s="99"/>
      <c r="BB45" s="99"/>
      <c r="BC45" s="100"/>
      <c r="BD45" s="98" t="s">
        <v>2</v>
      </c>
      <c r="BE45" s="99"/>
      <c r="BF45" s="99"/>
      <c r="BG45" s="99"/>
      <c r="BH45" s="99"/>
      <c r="BI45" s="99"/>
      <c r="BJ45" s="100"/>
      <c r="BK45" s="98" t="s">
        <v>3</v>
      </c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100"/>
      <c r="BY45" s="104" t="s">
        <v>9</v>
      </c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9"/>
      <c r="ES45" s="98" t="s">
        <v>10</v>
      </c>
      <c r="ET45" s="99"/>
      <c r="EU45" s="99"/>
      <c r="EV45" s="99"/>
      <c r="EW45" s="99"/>
      <c r="EX45" s="99"/>
      <c r="EY45" s="99"/>
      <c r="EZ45" s="99"/>
      <c r="FA45" s="99"/>
      <c r="FB45" s="99"/>
      <c r="FC45" s="99"/>
      <c r="FD45" s="99"/>
      <c r="FE45" s="99"/>
      <c r="FF45" s="99"/>
      <c r="FG45" s="99"/>
      <c r="FH45" s="99"/>
    </row>
    <row r="46" spans="1:164" ht="24" customHeight="1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7"/>
      <c r="AX46" s="101"/>
      <c r="AY46" s="102"/>
      <c r="AZ46" s="102"/>
      <c r="BA46" s="102"/>
      <c r="BB46" s="102"/>
      <c r="BC46" s="103"/>
      <c r="BD46" s="101"/>
      <c r="BE46" s="102"/>
      <c r="BF46" s="102"/>
      <c r="BG46" s="102"/>
      <c r="BH46" s="102"/>
      <c r="BI46" s="102"/>
      <c r="BJ46" s="103"/>
      <c r="BK46" s="101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3"/>
      <c r="BY46" s="80" t="s">
        <v>4</v>
      </c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2"/>
      <c r="CN46" s="80" t="s">
        <v>5</v>
      </c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2"/>
      <c r="DD46" s="80" t="s">
        <v>6</v>
      </c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2"/>
      <c r="DQ46" s="80" t="s">
        <v>7</v>
      </c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2"/>
      <c r="ED46" s="80" t="s">
        <v>8</v>
      </c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2"/>
      <c r="ES46" s="101"/>
      <c r="ET46" s="102"/>
      <c r="EU46" s="102"/>
      <c r="EV46" s="102"/>
      <c r="EW46" s="102"/>
      <c r="EX46" s="102"/>
      <c r="EY46" s="102"/>
      <c r="EZ46" s="102"/>
      <c r="FA46" s="102"/>
      <c r="FB46" s="102"/>
      <c r="FC46" s="102"/>
      <c r="FD46" s="102"/>
      <c r="FE46" s="102"/>
      <c r="FF46" s="102"/>
      <c r="FG46" s="102"/>
      <c r="FH46" s="102"/>
    </row>
    <row r="47" spans="1:164" ht="12" thickBot="1">
      <c r="A47" s="78">
        <v>1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9"/>
      <c r="AX47" s="68">
        <v>2</v>
      </c>
      <c r="AY47" s="69"/>
      <c r="AZ47" s="69"/>
      <c r="BA47" s="69"/>
      <c r="BB47" s="69"/>
      <c r="BC47" s="70"/>
      <c r="BD47" s="68">
        <v>3</v>
      </c>
      <c r="BE47" s="69"/>
      <c r="BF47" s="69"/>
      <c r="BG47" s="69"/>
      <c r="BH47" s="69"/>
      <c r="BI47" s="69"/>
      <c r="BJ47" s="70"/>
      <c r="BK47" s="68">
        <v>4</v>
      </c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70"/>
      <c r="BY47" s="68">
        <v>5</v>
      </c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70"/>
      <c r="CN47" s="68">
        <v>6</v>
      </c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70"/>
      <c r="DD47" s="68">
        <v>7</v>
      </c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70"/>
      <c r="DQ47" s="68">
        <v>8</v>
      </c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70"/>
      <c r="ED47" s="68">
        <v>9</v>
      </c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70"/>
      <c r="ES47" s="68">
        <v>10</v>
      </c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  <c r="FH47" s="69"/>
    </row>
    <row r="48" spans="1:164" ht="11.25">
      <c r="A48" s="71" t="s">
        <v>88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3" t="s">
        <v>89</v>
      </c>
      <c r="AY48" s="74"/>
      <c r="AZ48" s="74"/>
      <c r="BA48" s="74"/>
      <c r="BB48" s="74"/>
      <c r="BC48" s="75"/>
      <c r="BD48" s="76" t="s">
        <v>58</v>
      </c>
      <c r="BE48" s="74"/>
      <c r="BF48" s="74"/>
      <c r="BG48" s="74"/>
      <c r="BH48" s="74"/>
      <c r="BI48" s="74"/>
      <c r="BJ48" s="75"/>
      <c r="BK48" s="64">
        <f>BK49+BK55+BK84+BK85</f>
        <v>2854700</v>
      </c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6"/>
      <c r="BY48" s="64">
        <f>BY49+BY55+BY84+BY85</f>
        <v>2237443.42</v>
      </c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6"/>
      <c r="CN48" s="77" t="s">
        <v>271</v>
      </c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6"/>
      <c r="DD48" s="64">
        <f>DD55</f>
        <v>1800</v>
      </c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6"/>
      <c r="DQ48" s="77" t="s">
        <v>271</v>
      </c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6"/>
      <c r="ED48" s="64">
        <f>DD48+BY48</f>
        <v>2239243.42</v>
      </c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6"/>
      <c r="ES48" s="64">
        <f>BK48-ED48</f>
        <v>615456.5800000001</v>
      </c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7"/>
    </row>
    <row r="49" spans="1:164" ht="11.25">
      <c r="A49" s="40" t="s">
        <v>49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1" t="s">
        <v>91</v>
      </c>
      <c r="AY49" s="42"/>
      <c r="AZ49" s="42"/>
      <c r="BA49" s="42"/>
      <c r="BB49" s="42"/>
      <c r="BC49" s="43"/>
      <c r="BD49" s="47" t="s">
        <v>92</v>
      </c>
      <c r="BE49" s="42"/>
      <c r="BF49" s="42"/>
      <c r="BG49" s="42"/>
      <c r="BH49" s="42"/>
      <c r="BI49" s="42"/>
      <c r="BJ49" s="43"/>
      <c r="BK49" s="57">
        <f>BK51+BK54</f>
        <v>2271100</v>
      </c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4"/>
      <c r="BY49" s="22">
        <f>BY51+BY54</f>
        <v>1791150.16</v>
      </c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4"/>
      <c r="CN49" s="22" t="s">
        <v>271</v>
      </c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4"/>
      <c r="DD49" s="57" t="s">
        <v>271</v>
      </c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4"/>
      <c r="DQ49" s="22" t="s">
        <v>271</v>
      </c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4"/>
      <c r="ED49" s="22">
        <f>BY49</f>
        <v>1791150.16</v>
      </c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4"/>
      <c r="ES49" s="57">
        <f>BK49-BY49</f>
        <v>479949.8400000001</v>
      </c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8"/>
    </row>
    <row r="50" spans="1:164" ht="24" customHeight="1">
      <c r="A50" s="63" t="s">
        <v>90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44"/>
      <c r="AY50" s="45"/>
      <c r="AZ50" s="45"/>
      <c r="BA50" s="45"/>
      <c r="BB50" s="45"/>
      <c r="BC50" s="46"/>
      <c r="BD50" s="48"/>
      <c r="BE50" s="45"/>
      <c r="BF50" s="45"/>
      <c r="BG50" s="45"/>
      <c r="BH50" s="45"/>
      <c r="BI50" s="45"/>
      <c r="BJ50" s="46"/>
      <c r="BK50" s="25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7"/>
      <c r="BY50" s="25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7"/>
      <c r="CN50" s="25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7"/>
      <c r="DD50" s="25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7"/>
      <c r="DQ50" s="25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7"/>
      <c r="ED50" s="25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7"/>
      <c r="ES50" s="25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9"/>
    </row>
    <row r="51" spans="1:164" ht="11.25">
      <c r="A51" s="40" t="s">
        <v>49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1" t="s">
        <v>94</v>
      </c>
      <c r="AY51" s="42"/>
      <c r="AZ51" s="42"/>
      <c r="BA51" s="42"/>
      <c r="BB51" s="42"/>
      <c r="BC51" s="43"/>
      <c r="BD51" s="47" t="s">
        <v>95</v>
      </c>
      <c r="BE51" s="42"/>
      <c r="BF51" s="42"/>
      <c r="BG51" s="42"/>
      <c r="BH51" s="42"/>
      <c r="BI51" s="42"/>
      <c r="BJ51" s="43"/>
      <c r="BK51" s="57">
        <v>1744000</v>
      </c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60"/>
      <c r="BY51" s="22">
        <v>1401695.95</v>
      </c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4"/>
      <c r="CN51" s="22" t="s">
        <v>271</v>
      </c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4"/>
      <c r="DD51" s="22" t="s">
        <v>271</v>
      </c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4"/>
      <c r="DQ51" s="22" t="s">
        <v>271</v>
      </c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4"/>
      <c r="ED51" s="22">
        <f>BY51</f>
        <v>1401695.95</v>
      </c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4"/>
      <c r="ES51" s="57">
        <f>BK51-BY51</f>
        <v>342304.05000000005</v>
      </c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8"/>
    </row>
    <row r="52" spans="1:164" ht="11.25">
      <c r="A52" s="30" t="s">
        <v>93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44"/>
      <c r="AY52" s="45"/>
      <c r="AZ52" s="45"/>
      <c r="BA52" s="45"/>
      <c r="BB52" s="45"/>
      <c r="BC52" s="46"/>
      <c r="BD52" s="48"/>
      <c r="BE52" s="45"/>
      <c r="BF52" s="45"/>
      <c r="BG52" s="45"/>
      <c r="BH52" s="45"/>
      <c r="BI52" s="45"/>
      <c r="BJ52" s="46"/>
      <c r="BK52" s="54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6"/>
      <c r="BY52" s="25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7"/>
      <c r="CN52" s="25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7"/>
      <c r="DD52" s="25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7"/>
      <c r="DQ52" s="25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7"/>
      <c r="ED52" s="25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7"/>
      <c r="ES52" s="25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9"/>
    </row>
    <row r="53" spans="1:164" ht="11.25">
      <c r="A53" s="30" t="s">
        <v>96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44" t="s">
        <v>97</v>
      </c>
      <c r="AY53" s="45"/>
      <c r="AZ53" s="45"/>
      <c r="BA53" s="45"/>
      <c r="BB53" s="45"/>
      <c r="BC53" s="46"/>
      <c r="BD53" s="48" t="s">
        <v>98</v>
      </c>
      <c r="BE53" s="45"/>
      <c r="BF53" s="45"/>
      <c r="BG53" s="45"/>
      <c r="BH53" s="45"/>
      <c r="BI53" s="45"/>
      <c r="BJ53" s="46"/>
      <c r="BK53" s="25" t="s">
        <v>271</v>
      </c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7"/>
      <c r="BY53" s="25" t="s">
        <v>271</v>
      </c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7"/>
      <c r="CN53" s="25" t="s">
        <v>271</v>
      </c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7"/>
      <c r="DD53" s="25" t="s">
        <v>271</v>
      </c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7"/>
      <c r="DQ53" s="25" t="s">
        <v>271</v>
      </c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7"/>
      <c r="ED53" s="25" t="s">
        <v>271</v>
      </c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7"/>
      <c r="ES53" s="25" t="s">
        <v>271</v>
      </c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9"/>
    </row>
    <row r="54" spans="1:164" ht="11.25">
      <c r="A54" s="30" t="s">
        <v>99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44" t="s">
        <v>100</v>
      </c>
      <c r="AY54" s="45"/>
      <c r="AZ54" s="45"/>
      <c r="BA54" s="45"/>
      <c r="BB54" s="45"/>
      <c r="BC54" s="46"/>
      <c r="BD54" s="48" t="s">
        <v>101</v>
      </c>
      <c r="BE54" s="45"/>
      <c r="BF54" s="45"/>
      <c r="BG54" s="45"/>
      <c r="BH54" s="45"/>
      <c r="BI54" s="45"/>
      <c r="BJ54" s="46"/>
      <c r="BK54" s="54">
        <v>527100</v>
      </c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6"/>
      <c r="BY54" s="25">
        <v>389454.21</v>
      </c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7"/>
      <c r="CN54" s="25" t="s">
        <v>271</v>
      </c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7"/>
      <c r="DD54" s="25" t="s">
        <v>271</v>
      </c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7"/>
      <c r="DQ54" s="25" t="s">
        <v>271</v>
      </c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7"/>
      <c r="ED54" s="25">
        <f>BY54</f>
        <v>389454.21</v>
      </c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7"/>
      <c r="ES54" s="54">
        <f>BK54-BY54</f>
        <v>137645.78999999998</v>
      </c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9"/>
    </row>
    <row r="55" spans="1:164" ht="12">
      <c r="A55" s="49" t="s">
        <v>102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50" t="s">
        <v>103</v>
      </c>
      <c r="AY55" s="51"/>
      <c r="AZ55" s="51"/>
      <c r="BA55" s="51"/>
      <c r="BB55" s="51"/>
      <c r="BC55" s="52"/>
      <c r="BD55" s="53" t="s">
        <v>104</v>
      </c>
      <c r="BE55" s="51"/>
      <c r="BF55" s="51"/>
      <c r="BG55" s="51"/>
      <c r="BH55" s="51"/>
      <c r="BI55" s="51"/>
      <c r="BJ55" s="52"/>
      <c r="BK55" s="58">
        <f>BK56+BK59+BK61+BK62</f>
        <v>127600</v>
      </c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2"/>
      <c r="BY55" s="58">
        <f>BY56+BY59+BY62</f>
        <v>95316.9</v>
      </c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2"/>
      <c r="CN55" s="36" t="s">
        <v>271</v>
      </c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8"/>
      <c r="DD55" s="58">
        <f>DD56</f>
        <v>1800</v>
      </c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8"/>
      <c r="DQ55" s="36" t="s">
        <v>271</v>
      </c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8"/>
      <c r="ED55" s="58">
        <f>BY55+DD55</f>
        <v>97116.9</v>
      </c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8"/>
      <c r="ES55" s="58">
        <f>BK55-ED55</f>
        <v>30483.100000000006</v>
      </c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9"/>
    </row>
    <row r="56" spans="1:164" ht="11.25">
      <c r="A56" s="40" t="s">
        <v>49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1" t="s">
        <v>106</v>
      </c>
      <c r="AY56" s="42"/>
      <c r="AZ56" s="42"/>
      <c r="BA56" s="42"/>
      <c r="BB56" s="42"/>
      <c r="BC56" s="43"/>
      <c r="BD56" s="47" t="s">
        <v>107</v>
      </c>
      <c r="BE56" s="42"/>
      <c r="BF56" s="42"/>
      <c r="BG56" s="42"/>
      <c r="BH56" s="42"/>
      <c r="BI56" s="42"/>
      <c r="BJ56" s="43"/>
      <c r="BK56" s="57">
        <v>72000</v>
      </c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60"/>
      <c r="BY56" s="57">
        <v>51722.81</v>
      </c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60"/>
      <c r="CN56" s="22" t="s">
        <v>271</v>
      </c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4"/>
      <c r="DD56" s="57">
        <v>1800</v>
      </c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60"/>
      <c r="DQ56" s="22" t="s">
        <v>271</v>
      </c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4"/>
      <c r="ED56" s="57">
        <f>DD56+BY56</f>
        <v>53522.81</v>
      </c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4"/>
      <c r="ES56" s="57">
        <f>BK56-ED56</f>
        <v>18477.190000000002</v>
      </c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8"/>
    </row>
    <row r="57" spans="1:164" ht="11.25">
      <c r="A57" s="30" t="s">
        <v>105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44"/>
      <c r="AY57" s="45"/>
      <c r="AZ57" s="45"/>
      <c r="BA57" s="45"/>
      <c r="BB57" s="45"/>
      <c r="BC57" s="46"/>
      <c r="BD57" s="48"/>
      <c r="BE57" s="45"/>
      <c r="BF57" s="45"/>
      <c r="BG57" s="45"/>
      <c r="BH57" s="45"/>
      <c r="BI57" s="45"/>
      <c r="BJ57" s="46"/>
      <c r="BK57" s="54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6"/>
      <c r="BY57" s="54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6"/>
      <c r="CN57" s="25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7"/>
      <c r="DD57" s="54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6"/>
      <c r="DQ57" s="25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7"/>
      <c r="ED57" s="25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7"/>
      <c r="ES57" s="25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9"/>
    </row>
    <row r="58" spans="1:164" ht="11.25">
      <c r="A58" s="30" t="s">
        <v>108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44" t="s">
        <v>109</v>
      </c>
      <c r="AY58" s="45"/>
      <c r="AZ58" s="45"/>
      <c r="BA58" s="45"/>
      <c r="BB58" s="45"/>
      <c r="BC58" s="46"/>
      <c r="BD58" s="48" t="s">
        <v>110</v>
      </c>
      <c r="BE58" s="45"/>
      <c r="BF58" s="45"/>
      <c r="BG58" s="45"/>
      <c r="BH58" s="45"/>
      <c r="BI58" s="45"/>
      <c r="BJ58" s="46"/>
      <c r="BK58" s="54" t="s">
        <v>271</v>
      </c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6"/>
      <c r="BY58" s="54" t="s">
        <v>271</v>
      </c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6"/>
      <c r="CN58" s="25" t="s">
        <v>271</v>
      </c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7"/>
      <c r="DD58" s="25" t="s">
        <v>271</v>
      </c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7"/>
      <c r="DQ58" s="25" t="s">
        <v>271</v>
      </c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7"/>
      <c r="ED58" s="25" t="s">
        <v>271</v>
      </c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7"/>
      <c r="ES58" s="25" t="s">
        <v>271</v>
      </c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9"/>
    </row>
    <row r="59" spans="1:164" ht="11.25">
      <c r="A59" s="30" t="s">
        <v>111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44" t="s">
        <v>112</v>
      </c>
      <c r="AY59" s="45"/>
      <c r="AZ59" s="45"/>
      <c r="BA59" s="45"/>
      <c r="BB59" s="45"/>
      <c r="BC59" s="46"/>
      <c r="BD59" s="48" t="s">
        <v>113</v>
      </c>
      <c r="BE59" s="45"/>
      <c r="BF59" s="45"/>
      <c r="BG59" s="45"/>
      <c r="BH59" s="45"/>
      <c r="BI59" s="45"/>
      <c r="BJ59" s="46"/>
      <c r="BK59" s="54">
        <v>31200</v>
      </c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6"/>
      <c r="BY59" s="54">
        <v>29594.09</v>
      </c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6"/>
      <c r="CN59" s="25" t="s">
        <v>271</v>
      </c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7"/>
      <c r="DD59" s="25" t="s">
        <v>271</v>
      </c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7"/>
      <c r="DQ59" s="25" t="s">
        <v>271</v>
      </c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7"/>
      <c r="ED59" s="54">
        <f>BY59</f>
        <v>29594.09</v>
      </c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7"/>
      <c r="ES59" s="54">
        <f>BK59-ED59</f>
        <v>1605.9099999999999</v>
      </c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9"/>
    </row>
    <row r="60" spans="1:164" ht="11.25">
      <c r="A60" s="30" t="s">
        <v>114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44" t="s">
        <v>115</v>
      </c>
      <c r="AY60" s="45"/>
      <c r="AZ60" s="45"/>
      <c r="BA60" s="45"/>
      <c r="BB60" s="45"/>
      <c r="BC60" s="46"/>
      <c r="BD60" s="48" t="s">
        <v>116</v>
      </c>
      <c r="BE60" s="45"/>
      <c r="BF60" s="45"/>
      <c r="BG60" s="45"/>
      <c r="BH60" s="45"/>
      <c r="BI60" s="45"/>
      <c r="BJ60" s="46"/>
      <c r="BK60" s="54" t="s">
        <v>271</v>
      </c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6"/>
      <c r="BY60" s="54" t="s">
        <v>271</v>
      </c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6"/>
      <c r="CN60" s="25" t="s">
        <v>271</v>
      </c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7"/>
      <c r="DD60" s="25" t="s">
        <v>271</v>
      </c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7"/>
      <c r="DQ60" s="25" t="s">
        <v>271</v>
      </c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7"/>
      <c r="ED60" s="25" t="s">
        <v>271</v>
      </c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7"/>
      <c r="ES60" s="25" t="s">
        <v>271</v>
      </c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9"/>
    </row>
    <row r="61" spans="1:164" ht="11.25">
      <c r="A61" s="30" t="s">
        <v>117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44" t="s">
        <v>118</v>
      </c>
      <c r="AY61" s="45"/>
      <c r="AZ61" s="45"/>
      <c r="BA61" s="45"/>
      <c r="BB61" s="45"/>
      <c r="BC61" s="46"/>
      <c r="BD61" s="48" t="s">
        <v>119</v>
      </c>
      <c r="BE61" s="45"/>
      <c r="BF61" s="45"/>
      <c r="BG61" s="45"/>
      <c r="BH61" s="45"/>
      <c r="BI61" s="45"/>
      <c r="BJ61" s="46"/>
      <c r="BK61" s="54">
        <v>1200</v>
      </c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6"/>
      <c r="BY61" s="54" t="s">
        <v>271</v>
      </c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6"/>
      <c r="CN61" s="25" t="s">
        <v>271</v>
      </c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7"/>
      <c r="DD61" s="25" t="s">
        <v>271</v>
      </c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7"/>
      <c r="DQ61" s="25" t="s">
        <v>271</v>
      </c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7"/>
      <c r="ED61" s="25" t="s">
        <v>271</v>
      </c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7"/>
      <c r="ES61" s="54">
        <f>BK61</f>
        <v>1200</v>
      </c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9"/>
    </row>
    <row r="62" spans="1:164" ht="11.25">
      <c r="A62" s="30" t="s">
        <v>120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44" t="s">
        <v>121</v>
      </c>
      <c r="AY62" s="45"/>
      <c r="AZ62" s="45"/>
      <c r="BA62" s="45"/>
      <c r="BB62" s="45"/>
      <c r="BC62" s="46"/>
      <c r="BD62" s="48" t="s">
        <v>122</v>
      </c>
      <c r="BE62" s="45"/>
      <c r="BF62" s="45"/>
      <c r="BG62" s="45"/>
      <c r="BH62" s="45"/>
      <c r="BI62" s="45"/>
      <c r="BJ62" s="46"/>
      <c r="BK62" s="54">
        <v>23200</v>
      </c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6"/>
      <c r="BY62" s="54">
        <v>14000</v>
      </c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6"/>
      <c r="CN62" s="25" t="s">
        <v>271</v>
      </c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7"/>
      <c r="DD62" s="25" t="s">
        <v>271</v>
      </c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7"/>
      <c r="DQ62" s="25" t="s">
        <v>271</v>
      </c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7"/>
      <c r="ED62" s="54">
        <f>BY62</f>
        <v>14000</v>
      </c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7"/>
      <c r="ES62" s="54">
        <f>BK62-ED62</f>
        <v>9200</v>
      </c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9"/>
    </row>
    <row r="63" spans="1:164" ht="12">
      <c r="A63" s="49" t="s">
        <v>123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50" t="s">
        <v>124</v>
      </c>
      <c r="AY63" s="51"/>
      <c r="AZ63" s="51"/>
      <c r="BA63" s="51"/>
      <c r="BB63" s="51"/>
      <c r="BC63" s="52"/>
      <c r="BD63" s="53" t="s">
        <v>125</v>
      </c>
      <c r="BE63" s="51"/>
      <c r="BF63" s="51"/>
      <c r="BG63" s="51"/>
      <c r="BH63" s="51"/>
      <c r="BI63" s="51"/>
      <c r="BJ63" s="52"/>
      <c r="BK63" s="36" t="s">
        <v>271</v>
      </c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8"/>
      <c r="BY63" s="36" t="s">
        <v>271</v>
      </c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8"/>
      <c r="CN63" s="36" t="s">
        <v>271</v>
      </c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8"/>
      <c r="DD63" s="36" t="s">
        <v>271</v>
      </c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8"/>
      <c r="DQ63" s="36" t="s">
        <v>271</v>
      </c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8"/>
      <c r="ED63" s="36" t="s">
        <v>271</v>
      </c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8"/>
      <c r="ES63" s="36" t="s">
        <v>271</v>
      </c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9"/>
    </row>
    <row r="64" spans="1:164" ht="11.25">
      <c r="A64" s="40" t="s">
        <v>49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1" t="s">
        <v>127</v>
      </c>
      <c r="AY64" s="42"/>
      <c r="AZ64" s="42"/>
      <c r="BA64" s="42"/>
      <c r="BB64" s="42"/>
      <c r="BC64" s="43"/>
      <c r="BD64" s="47" t="s">
        <v>128</v>
      </c>
      <c r="BE64" s="42"/>
      <c r="BF64" s="42"/>
      <c r="BG64" s="42"/>
      <c r="BH64" s="42"/>
      <c r="BI64" s="42"/>
      <c r="BJ64" s="43"/>
      <c r="BK64" s="22" t="s">
        <v>271</v>
      </c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4"/>
      <c r="BY64" s="22" t="s">
        <v>271</v>
      </c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4"/>
      <c r="CN64" s="22" t="s">
        <v>271</v>
      </c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4"/>
      <c r="DD64" s="22" t="s">
        <v>271</v>
      </c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4"/>
      <c r="DQ64" s="22" t="s">
        <v>271</v>
      </c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4"/>
      <c r="ED64" s="22" t="s">
        <v>271</v>
      </c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4"/>
      <c r="ES64" s="22" t="s">
        <v>271</v>
      </c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8"/>
    </row>
    <row r="65" spans="1:164" ht="22.5" customHeight="1">
      <c r="A65" s="30" t="s">
        <v>126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44"/>
      <c r="AY65" s="45"/>
      <c r="AZ65" s="45"/>
      <c r="BA65" s="45"/>
      <c r="BB65" s="45"/>
      <c r="BC65" s="46"/>
      <c r="BD65" s="48"/>
      <c r="BE65" s="45"/>
      <c r="BF65" s="45"/>
      <c r="BG65" s="45"/>
      <c r="BH65" s="45"/>
      <c r="BI65" s="45"/>
      <c r="BJ65" s="46"/>
      <c r="BK65" s="25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7"/>
      <c r="BY65" s="25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7"/>
      <c r="CN65" s="25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7"/>
      <c r="DD65" s="25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7"/>
      <c r="DQ65" s="25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7"/>
      <c r="ED65" s="25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7"/>
      <c r="ES65" s="25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9"/>
    </row>
    <row r="66" spans="1:164" ht="22.5" customHeight="1">
      <c r="A66" s="30" t="s">
        <v>129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44" t="s">
        <v>130</v>
      </c>
      <c r="AY66" s="45"/>
      <c r="AZ66" s="45"/>
      <c r="BA66" s="45"/>
      <c r="BB66" s="45"/>
      <c r="BC66" s="46"/>
      <c r="BD66" s="48" t="s">
        <v>131</v>
      </c>
      <c r="BE66" s="45"/>
      <c r="BF66" s="45"/>
      <c r="BG66" s="45"/>
      <c r="BH66" s="45"/>
      <c r="BI66" s="45"/>
      <c r="BJ66" s="46"/>
      <c r="BK66" s="25" t="s">
        <v>271</v>
      </c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7"/>
      <c r="BY66" s="25" t="s">
        <v>271</v>
      </c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7"/>
      <c r="CN66" s="25" t="s">
        <v>271</v>
      </c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7"/>
      <c r="DD66" s="25" t="s">
        <v>271</v>
      </c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7"/>
      <c r="DQ66" s="25" t="s">
        <v>271</v>
      </c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7"/>
      <c r="ED66" s="25" t="s">
        <v>271</v>
      </c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7"/>
      <c r="ES66" s="25" t="s">
        <v>271</v>
      </c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9"/>
    </row>
    <row r="67" spans="1:164" ht="12">
      <c r="A67" s="49" t="s">
        <v>132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50" t="s">
        <v>92</v>
      </c>
      <c r="AY67" s="51"/>
      <c r="AZ67" s="51"/>
      <c r="BA67" s="51"/>
      <c r="BB67" s="51"/>
      <c r="BC67" s="52"/>
      <c r="BD67" s="53" t="s">
        <v>133</v>
      </c>
      <c r="BE67" s="51"/>
      <c r="BF67" s="51"/>
      <c r="BG67" s="51"/>
      <c r="BH67" s="51"/>
      <c r="BI67" s="51"/>
      <c r="BJ67" s="52"/>
      <c r="BK67" s="36" t="s">
        <v>271</v>
      </c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8"/>
      <c r="BY67" s="36" t="s">
        <v>271</v>
      </c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8"/>
      <c r="CN67" s="36" t="s">
        <v>271</v>
      </c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8"/>
      <c r="DD67" s="36" t="s">
        <v>271</v>
      </c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8"/>
      <c r="DQ67" s="36" t="s">
        <v>271</v>
      </c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8"/>
      <c r="ED67" s="36" t="s">
        <v>271</v>
      </c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8"/>
      <c r="ES67" s="36" t="s">
        <v>271</v>
      </c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9"/>
    </row>
    <row r="68" spans="1:164" ht="11.25">
      <c r="A68" s="40" t="s">
        <v>49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1" t="s">
        <v>95</v>
      </c>
      <c r="AY68" s="42"/>
      <c r="AZ68" s="42"/>
      <c r="BA68" s="42"/>
      <c r="BB68" s="42"/>
      <c r="BC68" s="43"/>
      <c r="BD68" s="47" t="s">
        <v>135</v>
      </c>
      <c r="BE68" s="42"/>
      <c r="BF68" s="42"/>
      <c r="BG68" s="42"/>
      <c r="BH68" s="42"/>
      <c r="BI68" s="42"/>
      <c r="BJ68" s="43"/>
      <c r="BK68" s="22" t="s">
        <v>271</v>
      </c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4"/>
      <c r="BY68" s="22" t="s">
        <v>271</v>
      </c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4"/>
      <c r="CN68" s="22" t="s">
        <v>271</v>
      </c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4"/>
      <c r="DD68" s="22" t="s">
        <v>271</v>
      </c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4"/>
      <c r="DQ68" s="22" t="s">
        <v>271</v>
      </c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4"/>
      <c r="ED68" s="22" t="s">
        <v>271</v>
      </c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4"/>
      <c r="ES68" s="22" t="s">
        <v>271</v>
      </c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8"/>
    </row>
    <row r="69" spans="1:164" ht="22.5" customHeight="1">
      <c r="A69" s="30" t="s">
        <v>134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44"/>
      <c r="AY69" s="45"/>
      <c r="AZ69" s="45"/>
      <c r="BA69" s="45"/>
      <c r="BB69" s="45"/>
      <c r="BC69" s="46"/>
      <c r="BD69" s="48"/>
      <c r="BE69" s="45"/>
      <c r="BF69" s="45"/>
      <c r="BG69" s="45"/>
      <c r="BH69" s="45"/>
      <c r="BI69" s="45"/>
      <c r="BJ69" s="46"/>
      <c r="BK69" s="25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7"/>
      <c r="BY69" s="25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7"/>
      <c r="CN69" s="25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7"/>
      <c r="DD69" s="25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7"/>
      <c r="DQ69" s="25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7"/>
      <c r="ED69" s="25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7"/>
      <c r="ES69" s="25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9"/>
    </row>
    <row r="70" spans="1:164" ht="33.75" customHeight="1" thickBot="1">
      <c r="A70" s="20" t="s">
        <v>137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1"/>
      <c r="AX70" s="31" t="s">
        <v>98</v>
      </c>
      <c r="AY70" s="32"/>
      <c r="AZ70" s="32"/>
      <c r="BA70" s="32"/>
      <c r="BB70" s="32"/>
      <c r="BC70" s="33"/>
      <c r="BD70" s="34" t="s">
        <v>136</v>
      </c>
      <c r="BE70" s="32"/>
      <c r="BF70" s="32"/>
      <c r="BG70" s="32"/>
      <c r="BH70" s="32"/>
      <c r="BI70" s="32"/>
      <c r="BJ70" s="33"/>
      <c r="BK70" s="17" t="s">
        <v>271</v>
      </c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35"/>
      <c r="BY70" s="17" t="s">
        <v>271</v>
      </c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35"/>
      <c r="CN70" s="17" t="s">
        <v>271</v>
      </c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35"/>
      <c r="DD70" s="17" t="s">
        <v>271</v>
      </c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35"/>
      <c r="DQ70" s="17" t="s">
        <v>271</v>
      </c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35"/>
      <c r="ED70" s="17" t="s">
        <v>271</v>
      </c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35"/>
      <c r="ES70" s="17" t="s">
        <v>271</v>
      </c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9"/>
    </row>
    <row r="71" ht="11.25">
      <c r="FH71" s="2" t="s">
        <v>138</v>
      </c>
    </row>
    <row r="72" ht="3.75" customHeight="1"/>
    <row r="73" spans="1:164" ht="11.25">
      <c r="A73" s="69" t="s">
        <v>0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70"/>
      <c r="AX73" s="98" t="s">
        <v>1</v>
      </c>
      <c r="AY73" s="99"/>
      <c r="AZ73" s="99"/>
      <c r="BA73" s="99"/>
      <c r="BB73" s="99"/>
      <c r="BC73" s="100"/>
      <c r="BD73" s="98" t="s">
        <v>2</v>
      </c>
      <c r="BE73" s="99"/>
      <c r="BF73" s="99"/>
      <c r="BG73" s="99"/>
      <c r="BH73" s="99"/>
      <c r="BI73" s="99"/>
      <c r="BJ73" s="100"/>
      <c r="BK73" s="98" t="s">
        <v>3</v>
      </c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100"/>
      <c r="BY73" s="104" t="s">
        <v>9</v>
      </c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  <c r="EO73" s="78"/>
      <c r="EP73" s="78"/>
      <c r="EQ73" s="78"/>
      <c r="ER73" s="79"/>
      <c r="ES73" s="98" t="s">
        <v>10</v>
      </c>
      <c r="ET73" s="99"/>
      <c r="EU73" s="99"/>
      <c r="EV73" s="99"/>
      <c r="EW73" s="99"/>
      <c r="EX73" s="99"/>
      <c r="EY73" s="99"/>
      <c r="EZ73" s="99"/>
      <c r="FA73" s="99"/>
      <c r="FB73" s="99"/>
      <c r="FC73" s="99"/>
      <c r="FD73" s="99"/>
      <c r="FE73" s="99"/>
      <c r="FF73" s="99"/>
      <c r="FG73" s="99"/>
      <c r="FH73" s="99"/>
    </row>
    <row r="74" spans="1:164" ht="24" customHeight="1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7"/>
      <c r="AX74" s="101"/>
      <c r="AY74" s="102"/>
      <c r="AZ74" s="102"/>
      <c r="BA74" s="102"/>
      <c r="BB74" s="102"/>
      <c r="BC74" s="103"/>
      <c r="BD74" s="101"/>
      <c r="BE74" s="102"/>
      <c r="BF74" s="102"/>
      <c r="BG74" s="102"/>
      <c r="BH74" s="102"/>
      <c r="BI74" s="102"/>
      <c r="BJ74" s="103"/>
      <c r="BK74" s="101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3"/>
      <c r="BY74" s="80" t="s">
        <v>4</v>
      </c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2"/>
      <c r="CN74" s="80" t="s">
        <v>5</v>
      </c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2"/>
      <c r="DD74" s="80" t="s">
        <v>6</v>
      </c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2"/>
      <c r="DQ74" s="80" t="s">
        <v>7</v>
      </c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2"/>
      <c r="ED74" s="80" t="s">
        <v>8</v>
      </c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2"/>
      <c r="ES74" s="101"/>
      <c r="ET74" s="102"/>
      <c r="EU74" s="102"/>
      <c r="EV74" s="102"/>
      <c r="EW74" s="102"/>
      <c r="EX74" s="102"/>
      <c r="EY74" s="102"/>
      <c r="EZ74" s="102"/>
      <c r="FA74" s="102"/>
      <c r="FB74" s="102"/>
      <c r="FC74" s="102"/>
      <c r="FD74" s="102"/>
      <c r="FE74" s="102"/>
      <c r="FF74" s="102"/>
      <c r="FG74" s="102"/>
      <c r="FH74" s="102"/>
    </row>
    <row r="75" spans="1:164" ht="12" thickBot="1">
      <c r="A75" s="78">
        <v>1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9"/>
      <c r="AX75" s="68">
        <v>2</v>
      </c>
      <c r="AY75" s="69"/>
      <c r="AZ75" s="69"/>
      <c r="BA75" s="69"/>
      <c r="BB75" s="69"/>
      <c r="BC75" s="70"/>
      <c r="BD75" s="68">
        <v>3</v>
      </c>
      <c r="BE75" s="69"/>
      <c r="BF75" s="69"/>
      <c r="BG75" s="69"/>
      <c r="BH75" s="69"/>
      <c r="BI75" s="69"/>
      <c r="BJ75" s="70"/>
      <c r="BK75" s="68">
        <v>4</v>
      </c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70"/>
      <c r="BY75" s="68">
        <v>5</v>
      </c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70"/>
      <c r="CN75" s="68">
        <v>6</v>
      </c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70"/>
      <c r="DD75" s="68">
        <v>7</v>
      </c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70"/>
      <c r="DQ75" s="68">
        <v>8</v>
      </c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70"/>
      <c r="ED75" s="68">
        <v>9</v>
      </c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70"/>
      <c r="ES75" s="68">
        <v>10</v>
      </c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  <c r="FH75" s="69"/>
    </row>
    <row r="76" spans="1:164" ht="12">
      <c r="A76" s="49" t="s">
        <v>140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73" t="s">
        <v>125</v>
      </c>
      <c r="AY76" s="74"/>
      <c r="AZ76" s="74"/>
      <c r="BA76" s="74"/>
      <c r="BB76" s="74"/>
      <c r="BC76" s="75"/>
      <c r="BD76" s="76" t="s">
        <v>139</v>
      </c>
      <c r="BE76" s="74"/>
      <c r="BF76" s="74"/>
      <c r="BG76" s="74"/>
      <c r="BH76" s="74"/>
      <c r="BI76" s="74"/>
      <c r="BJ76" s="75"/>
      <c r="BK76" s="77" t="s">
        <v>271</v>
      </c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6"/>
      <c r="BY76" s="77" t="s">
        <v>271</v>
      </c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6"/>
      <c r="CN76" s="77" t="s">
        <v>271</v>
      </c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6"/>
      <c r="DD76" s="77" t="s">
        <v>271</v>
      </c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6"/>
      <c r="DQ76" s="77" t="s">
        <v>271</v>
      </c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6"/>
      <c r="ED76" s="77" t="s">
        <v>271</v>
      </c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6"/>
      <c r="ES76" s="77" t="s">
        <v>271</v>
      </c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7"/>
    </row>
    <row r="77" spans="1:164" ht="11.25">
      <c r="A77" s="40" t="s">
        <v>49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1" t="s">
        <v>131</v>
      </c>
      <c r="AY77" s="42"/>
      <c r="AZ77" s="42"/>
      <c r="BA77" s="42"/>
      <c r="BB77" s="42"/>
      <c r="BC77" s="43"/>
      <c r="BD77" s="47" t="s">
        <v>141</v>
      </c>
      <c r="BE77" s="42"/>
      <c r="BF77" s="42"/>
      <c r="BG77" s="42"/>
      <c r="BH77" s="42"/>
      <c r="BI77" s="42"/>
      <c r="BJ77" s="43"/>
      <c r="BK77" s="22" t="s">
        <v>271</v>
      </c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4"/>
      <c r="BY77" s="22" t="s">
        <v>271</v>
      </c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4"/>
      <c r="CN77" s="22" t="s">
        <v>271</v>
      </c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4"/>
      <c r="DD77" s="22" t="s">
        <v>271</v>
      </c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4"/>
      <c r="DQ77" s="22" t="s">
        <v>271</v>
      </c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4"/>
      <c r="ED77" s="22" t="s">
        <v>271</v>
      </c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4"/>
      <c r="ES77" s="22" t="s">
        <v>271</v>
      </c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8"/>
    </row>
    <row r="78" spans="1:164" ht="22.5" customHeight="1">
      <c r="A78" s="30" t="s">
        <v>142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44"/>
      <c r="AY78" s="45"/>
      <c r="AZ78" s="45"/>
      <c r="BA78" s="45"/>
      <c r="BB78" s="45"/>
      <c r="BC78" s="46"/>
      <c r="BD78" s="48"/>
      <c r="BE78" s="45"/>
      <c r="BF78" s="45"/>
      <c r="BG78" s="45"/>
      <c r="BH78" s="45"/>
      <c r="BI78" s="45"/>
      <c r="BJ78" s="46"/>
      <c r="BK78" s="25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7"/>
      <c r="BY78" s="25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7"/>
      <c r="CN78" s="25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7"/>
      <c r="DD78" s="25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7"/>
      <c r="DQ78" s="25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7"/>
      <c r="ED78" s="25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7"/>
      <c r="ES78" s="25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9"/>
    </row>
    <row r="79" spans="1:164" ht="11.25">
      <c r="A79" s="30" t="s">
        <v>145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44" t="s">
        <v>143</v>
      </c>
      <c r="AY79" s="45"/>
      <c r="AZ79" s="45"/>
      <c r="BA79" s="45"/>
      <c r="BB79" s="45"/>
      <c r="BC79" s="46"/>
      <c r="BD79" s="48" t="s">
        <v>144</v>
      </c>
      <c r="BE79" s="45"/>
      <c r="BF79" s="45"/>
      <c r="BG79" s="45"/>
      <c r="BH79" s="45"/>
      <c r="BI79" s="45"/>
      <c r="BJ79" s="46"/>
      <c r="BK79" s="25" t="s">
        <v>271</v>
      </c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7"/>
      <c r="BY79" s="25" t="s">
        <v>271</v>
      </c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7"/>
      <c r="CN79" s="25" t="s">
        <v>271</v>
      </c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7"/>
      <c r="DD79" s="25" t="s">
        <v>271</v>
      </c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7"/>
      <c r="DQ79" s="25" t="s">
        <v>271</v>
      </c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7"/>
      <c r="ED79" s="25" t="s">
        <v>271</v>
      </c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7"/>
      <c r="ES79" s="25" t="s">
        <v>271</v>
      </c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9"/>
    </row>
    <row r="80" spans="1:164" ht="12">
      <c r="A80" s="49" t="s">
        <v>147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50" t="s">
        <v>133</v>
      </c>
      <c r="AY80" s="51"/>
      <c r="AZ80" s="51"/>
      <c r="BA80" s="51"/>
      <c r="BB80" s="51"/>
      <c r="BC80" s="52"/>
      <c r="BD80" s="53" t="s">
        <v>146</v>
      </c>
      <c r="BE80" s="51"/>
      <c r="BF80" s="51"/>
      <c r="BG80" s="51"/>
      <c r="BH80" s="51"/>
      <c r="BI80" s="51"/>
      <c r="BJ80" s="52"/>
      <c r="BK80" s="36" t="s">
        <v>271</v>
      </c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8"/>
      <c r="BY80" s="36" t="s">
        <v>271</v>
      </c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8"/>
      <c r="CN80" s="36" t="s">
        <v>271</v>
      </c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8"/>
      <c r="DD80" s="36" t="s">
        <v>271</v>
      </c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8"/>
      <c r="DQ80" s="36" t="s">
        <v>271</v>
      </c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8"/>
      <c r="ED80" s="36" t="s">
        <v>271</v>
      </c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8"/>
      <c r="ES80" s="36" t="s">
        <v>271</v>
      </c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9"/>
    </row>
    <row r="81" spans="1:164" ht="11.25">
      <c r="A81" s="40" t="s">
        <v>49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1" t="s">
        <v>136</v>
      </c>
      <c r="AY81" s="42"/>
      <c r="AZ81" s="42"/>
      <c r="BA81" s="42"/>
      <c r="BB81" s="42"/>
      <c r="BC81" s="43"/>
      <c r="BD81" s="47" t="s">
        <v>149</v>
      </c>
      <c r="BE81" s="42"/>
      <c r="BF81" s="42"/>
      <c r="BG81" s="42"/>
      <c r="BH81" s="42"/>
      <c r="BI81" s="42"/>
      <c r="BJ81" s="43"/>
      <c r="BK81" s="22" t="s">
        <v>271</v>
      </c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4"/>
      <c r="BY81" s="22" t="s">
        <v>271</v>
      </c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4"/>
      <c r="CN81" s="22" t="s">
        <v>271</v>
      </c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4"/>
      <c r="DD81" s="22" t="s">
        <v>271</v>
      </c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4"/>
      <c r="DQ81" s="22" t="s">
        <v>271</v>
      </c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4"/>
      <c r="ED81" s="22" t="s">
        <v>271</v>
      </c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4"/>
      <c r="ES81" s="22" t="s">
        <v>271</v>
      </c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8"/>
    </row>
    <row r="82" spans="1:164" ht="11.25">
      <c r="A82" s="30" t="s">
        <v>148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44"/>
      <c r="AY82" s="45"/>
      <c r="AZ82" s="45"/>
      <c r="BA82" s="45"/>
      <c r="BB82" s="45"/>
      <c r="BC82" s="46"/>
      <c r="BD82" s="48"/>
      <c r="BE82" s="45"/>
      <c r="BF82" s="45"/>
      <c r="BG82" s="45"/>
      <c r="BH82" s="45"/>
      <c r="BI82" s="45"/>
      <c r="BJ82" s="46"/>
      <c r="BK82" s="25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7"/>
      <c r="BY82" s="25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7"/>
      <c r="CN82" s="25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7"/>
      <c r="DD82" s="25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7"/>
      <c r="DQ82" s="25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7"/>
      <c r="ED82" s="25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7"/>
      <c r="ES82" s="25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9"/>
    </row>
    <row r="83" spans="1:164" ht="22.5" customHeight="1">
      <c r="A83" s="30" t="s">
        <v>150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44" t="s">
        <v>151</v>
      </c>
      <c r="AY83" s="45"/>
      <c r="AZ83" s="45"/>
      <c r="BA83" s="45"/>
      <c r="BB83" s="45"/>
      <c r="BC83" s="46"/>
      <c r="BD83" s="48" t="s">
        <v>152</v>
      </c>
      <c r="BE83" s="45"/>
      <c r="BF83" s="45"/>
      <c r="BG83" s="45"/>
      <c r="BH83" s="45"/>
      <c r="BI83" s="45"/>
      <c r="BJ83" s="46"/>
      <c r="BK83" s="25" t="s">
        <v>271</v>
      </c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7"/>
      <c r="BY83" s="25" t="s">
        <v>271</v>
      </c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7"/>
      <c r="CN83" s="25" t="s">
        <v>271</v>
      </c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7"/>
      <c r="DD83" s="25" t="s">
        <v>271</v>
      </c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7"/>
      <c r="DQ83" s="25" t="s">
        <v>271</v>
      </c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7"/>
      <c r="ED83" s="25" t="s">
        <v>271</v>
      </c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7"/>
      <c r="ES83" s="25" t="s">
        <v>271</v>
      </c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9"/>
    </row>
    <row r="84" spans="1:164" ht="12">
      <c r="A84" s="49" t="s">
        <v>153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50" t="s">
        <v>139</v>
      </c>
      <c r="AY84" s="51"/>
      <c r="AZ84" s="51"/>
      <c r="BA84" s="51"/>
      <c r="BB84" s="51"/>
      <c r="BC84" s="52"/>
      <c r="BD84" s="53" t="s">
        <v>154</v>
      </c>
      <c r="BE84" s="51"/>
      <c r="BF84" s="51"/>
      <c r="BG84" s="51"/>
      <c r="BH84" s="51"/>
      <c r="BI84" s="51"/>
      <c r="BJ84" s="52"/>
      <c r="BK84" s="58">
        <v>42400</v>
      </c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2"/>
      <c r="BY84" s="58">
        <v>42026.36</v>
      </c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2"/>
      <c r="CN84" s="36" t="s">
        <v>271</v>
      </c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8"/>
      <c r="DD84" s="36" t="s">
        <v>271</v>
      </c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8"/>
      <c r="DQ84" s="36" t="s">
        <v>271</v>
      </c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8"/>
      <c r="ED84" s="58">
        <f>BY84</f>
        <v>42026.36</v>
      </c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8"/>
      <c r="ES84" s="58">
        <f>BK84-ED84</f>
        <v>373.6399999999994</v>
      </c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9"/>
    </row>
    <row r="85" spans="1:164" ht="24" customHeight="1">
      <c r="A85" s="49" t="s">
        <v>155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50" t="s">
        <v>146</v>
      </c>
      <c r="AY85" s="51"/>
      <c r="AZ85" s="51"/>
      <c r="BA85" s="51"/>
      <c r="BB85" s="51"/>
      <c r="BC85" s="52"/>
      <c r="BD85" s="53" t="s">
        <v>156</v>
      </c>
      <c r="BE85" s="51"/>
      <c r="BF85" s="51"/>
      <c r="BG85" s="51"/>
      <c r="BH85" s="51"/>
      <c r="BI85" s="51"/>
      <c r="BJ85" s="52"/>
      <c r="BK85" s="58">
        <f>BK90</f>
        <v>413600</v>
      </c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2"/>
      <c r="BY85" s="58">
        <f>BY90</f>
        <v>308950</v>
      </c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2"/>
      <c r="CN85" s="36" t="s">
        <v>271</v>
      </c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8"/>
      <c r="DD85" s="36" t="s">
        <v>271</v>
      </c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8"/>
      <c r="DQ85" s="36" t="s">
        <v>271</v>
      </c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8"/>
      <c r="ED85" s="58">
        <f>BY85</f>
        <v>308950</v>
      </c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8"/>
      <c r="ES85" s="58">
        <f>BK85-ED85</f>
        <v>104650</v>
      </c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9"/>
    </row>
    <row r="86" spans="1:164" ht="11.25">
      <c r="A86" s="40" t="s">
        <v>49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1" t="s">
        <v>158</v>
      </c>
      <c r="AY86" s="42"/>
      <c r="AZ86" s="42"/>
      <c r="BA86" s="42"/>
      <c r="BB86" s="42"/>
      <c r="BC86" s="43"/>
      <c r="BD86" s="47" t="s">
        <v>159</v>
      </c>
      <c r="BE86" s="42"/>
      <c r="BF86" s="42"/>
      <c r="BG86" s="42"/>
      <c r="BH86" s="42"/>
      <c r="BI86" s="42"/>
      <c r="BJ86" s="43"/>
      <c r="BK86" s="57" t="s">
        <v>271</v>
      </c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60"/>
      <c r="BY86" s="57" t="s">
        <v>271</v>
      </c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60"/>
      <c r="CN86" s="22" t="s">
        <v>271</v>
      </c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4"/>
      <c r="DD86" s="22" t="s">
        <v>271</v>
      </c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4"/>
      <c r="DQ86" s="22" t="s">
        <v>271</v>
      </c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4"/>
      <c r="ED86" s="22" t="s">
        <v>271</v>
      </c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4"/>
      <c r="ES86" s="22" t="s">
        <v>271</v>
      </c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8"/>
    </row>
    <row r="87" spans="1:164" ht="11.25">
      <c r="A87" s="30" t="s">
        <v>157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44"/>
      <c r="AY87" s="45"/>
      <c r="AZ87" s="45"/>
      <c r="BA87" s="45"/>
      <c r="BB87" s="45"/>
      <c r="BC87" s="46"/>
      <c r="BD87" s="48"/>
      <c r="BE87" s="45"/>
      <c r="BF87" s="45"/>
      <c r="BG87" s="45"/>
      <c r="BH87" s="45"/>
      <c r="BI87" s="45"/>
      <c r="BJ87" s="46"/>
      <c r="BK87" s="54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6"/>
      <c r="BY87" s="54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6"/>
      <c r="CN87" s="25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7"/>
      <c r="DD87" s="25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7"/>
      <c r="DQ87" s="25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7"/>
      <c r="ED87" s="25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7"/>
      <c r="ES87" s="25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9"/>
    </row>
    <row r="88" spans="1:164" ht="11.25">
      <c r="A88" s="30" t="s">
        <v>160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44" t="s">
        <v>149</v>
      </c>
      <c r="AY88" s="45"/>
      <c r="AZ88" s="45"/>
      <c r="BA88" s="45"/>
      <c r="BB88" s="45"/>
      <c r="BC88" s="46"/>
      <c r="BD88" s="48" t="s">
        <v>161</v>
      </c>
      <c r="BE88" s="45"/>
      <c r="BF88" s="45"/>
      <c r="BG88" s="45"/>
      <c r="BH88" s="45"/>
      <c r="BI88" s="45"/>
      <c r="BJ88" s="46"/>
      <c r="BK88" s="54" t="s">
        <v>271</v>
      </c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6"/>
      <c r="BY88" s="54" t="s">
        <v>271</v>
      </c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6"/>
      <c r="CN88" s="25" t="s">
        <v>271</v>
      </c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7"/>
      <c r="DD88" s="25" t="s">
        <v>271</v>
      </c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7"/>
      <c r="DQ88" s="25" t="s">
        <v>271</v>
      </c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7"/>
      <c r="ED88" s="25" t="s">
        <v>271</v>
      </c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7"/>
      <c r="ES88" s="25" t="s">
        <v>271</v>
      </c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9"/>
    </row>
    <row r="89" spans="1:164" ht="11.25">
      <c r="A89" s="30" t="s">
        <v>162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44" t="s">
        <v>152</v>
      </c>
      <c r="AY89" s="45"/>
      <c r="AZ89" s="45"/>
      <c r="BA89" s="45"/>
      <c r="BB89" s="45"/>
      <c r="BC89" s="46"/>
      <c r="BD89" s="48" t="s">
        <v>163</v>
      </c>
      <c r="BE89" s="45"/>
      <c r="BF89" s="45"/>
      <c r="BG89" s="45"/>
      <c r="BH89" s="45"/>
      <c r="BI89" s="45"/>
      <c r="BJ89" s="46"/>
      <c r="BK89" s="54" t="s">
        <v>271</v>
      </c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6"/>
      <c r="BY89" s="54" t="s">
        <v>271</v>
      </c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6"/>
      <c r="CN89" s="25" t="s">
        <v>271</v>
      </c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7"/>
      <c r="DD89" s="25" t="s">
        <v>271</v>
      </c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7"/>
      <c r="DQ89" s="25" t="s">
        <v>271</v>
      </c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7"/>
      <c r="ED89" s="25" t="s">
        <v>271</v>
      </c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7"/>
      <c r="ES89" s="25" t="s">
        <v>271</v>
      </c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9"/>
    </row>
    <row r="90" spans="1:164" ht="11.25">
      <c r="A90" s="30" t="s">
        <v>164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44" t="s">
        <v>165</v>
      </c>
      <c r="AY90" s="45"/>
      <c r="AZ90" s="45"/>
      <c r="BA90" s="45"/>
      <c r="BB90" s="45"/>
      <c r="BC90" s="46"/>
      <c r="BD90" s="48" t="s">
        <v>166</v>
      </c>
      <c r="BE90" s="45"/>
      <c r="BF90" s="45"/>
      <c r="BG90" s="45"/>
      <c r="BH90" s="45"/>
      <c r="BI90" s="45"/>
      <c r="BJ90" s="46"/>
      <c r="BK90" s="54">
        <v>413600</v>
      </c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6"/>
      <c r="BY90" s="54">
        <v>308950</v>
      </c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6"/>
      <c r="CN90" s="25" t="s">
        <v>271</v>
      </c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7"/>
      <c r="DD90" s="25" t="s">
        <v>271</v>
      </c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7"/>
      <c r="DQ90" s="25" t="s">
        <v>271</v>
      </c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7"/>
      <c r="ED90" s="54">
        <f>BY90</f>
        <v>308950</v>
      </c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7"/>
      <c r="ES90" s="54">
        <f>BK90-ED90</f>
        <v>104650</v>
      </c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9"/>
    </row>
    <row r="91" spans="1:164" ht="12">
      <c r="A91" s="49" t="s">
        <v>167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50" t="s">
        <v>168</v>
      </c>
      <c r="AY91" s="51"/>
      <c r="AZ91" s="51"/>
      <c r="BA91" s="51"/>
      <c r="BB91" s="51"/>
      <c r="BC91" s="52"/>
      <c r="BD91" s="53" t="s">
        <v>169</v>
      </c>
      <c r="BE91" s="51"/>
      <c r="BF91" s="51"/>
      <c r="BG91" s="51"/>
      <c r="BH91" s="51"/>
      <c r="BI91" s="51"/>
      <c r="BJ91" s="52"/>
      <c r="BK91" s="36" t="s">
        <v>271</v>
      </c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8"/>
      <c r="BY91" s="36" t="s">
        <v>271</v>
      </c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8"/>
      <c r="CN91" s="36" t="s">
        <v>271</v>
      </c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8"/>
      <c r="DD91" s="36" t="s">
        <v>271</v>
      </c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8"/>
      <c r="DQ91" s="36" t="s">
        <v>271</v>
      </c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8"/>
      <c r="ED91" s="36" t="s">
        <v>271</v>
      </c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8"/>
      <c r="ES91" s="36" t="s">
        <v>271</v>
      </c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9"/>
    </row>
    <row r="92" spans="1:164" ht="11.25">
      <c r="A92" s="40" t="s">
        <v>38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1" t="s">
        <v>171</v>
      </c>
      <c r="AY92" s="42"/>
      <c r="AZ92" s="42"/>
      <c r="BA92" s="42"/>
      <c r="BB92" s="42"/>
      <c r="BC92" s="43"/>
      <c r="BD92" s="47" t="s">
        <v>172</v>
      </c>
      <c r="BE92" s="42"/>
      <c r="BF92" s="42"/>
      <c r="BG92" s="42"/>
      <c r="BH92" s="42"/>
      <c r="BI92" s="42"/>
      <c r="BJ92" s="43"/>
      <c r="BK92" s="22" t="s">
        <v>271</v>
      </c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4"/>
      <c r="BY92" s="22" t="s">
        <v>271</v>
      </c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4"/>
      <c r="CN92" s="22" t="s">
        <v>271</v>
      </c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4"/>
      <c r="DD92" s="22" t="s">
        <v>271</v>
      </c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4"/>
      <c r="DQ92" s="22" t="s">
        <v>271</v>
      </c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4"/>
      <c r="ED92" s="22" t="s">
        <v>271</v>
      </c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4"/>
      <c r="ES92" s="22" t="s">
        <v>271</v>
      </c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8"/>
    </row>
    <row r="93" spans="1:164" ht="11.25">
      <c r="A93" s="30" t="s">
        <v>170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44"/>
      <c r="AY93" s="45"/>
      <c r="AZ93" s="45"/>
      <c r="BA93" s="45"/>
      <c r="BB93" s="45"/>
      <c r="BC93" s="46"/>
      <c r="BD93" s="48"/>
      <c r="BE93" s="45"/>
      <c r="BF93" s="45"/>
      <c r="BG93" s="45"/>
      <c r="BH93" s="45"/>
      <c r="BI93" s="45"/>
      <c r="BJ93" s="46"/>
      <c r="BK93" s="25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7"/>
      <c r="BY93" s="25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7"/>
      <c r="CN93" s="25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7"/>
      <c r="DD93" s="25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7"/>
      <c r="DQ93" s="25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7"/>
      <c r="ED93" s="25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7"/>
      <c r="ES93" s="25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9"/>
    </row>
    <row r="94" spans="1:164" ht="11.25">
      <c r="A94" s="30" t="s">
        <v>173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44" t="s">
        <v>174</v>
      </c>
      <c r="AY94" s="45"/>
      <c r="AZ94" s="45"/>
      <c r="BA94" s="45"/>
      <c r="BB94" s="45"/>
      <c r="BC94" s="46"/>
      <c r="BD94" s="48" t="s">
        <v>175</v>
      </c>
      <c r="BE94" s="45"/>
      <c r="BF94" s="45"/>
      <c r="BG94" s="45"/>
      <c r="BH94" s="45"/>
      <c r="BI94" s="45"/>
      <c r="BJ94" s="46"/>
      <c r="BK94" s="25" t="s">
        <v>271</v>
      </c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7"/>
      <c r="BY94" s="25" t="s">
        <v>271</v>
      </c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7"/>
      <c r="CN94" s="25" t="s">
        <v>271</v>
      </c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7"/>
      <c r="DD94" s="25" t="s">
        <v>271</v>
      </c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7"/>
      <c r="DQ94" s="25" t="s">
        <v>271</v>
      </c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7"/>
      <c r="ED94" s="25" t="s">
        <v>271</v>
      </c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7"/>
      <c r="ES94" s="25" t="s">
        <v>271</v>
      </c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9"/>
    </row>
    <row r="95" spans="1:164" ht="11.25">
      <c r="A95" s="111" t="s">
        <v>176</v>
      </c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2" t="s">
        <v>177</v>
      </c>
      <c r="AY95" s="113"/>
      <c r="AZ95" s="113"/>
      <c r="BA95" s="113"/>
      <c r="BB95" s="113"/>
      <c r="BC95" s="114"/>
      <c r="BD95" s="115" t="s">
        <v>178</v>
      </c>
      <c r="BE95" s="113"/>
      <c r="BF95" s="113"/>
      <c r="BG95" s="113"/>
      <c r="BH95" s="113"/>
      <c r="BI95" s="113"/>
      <c r="BJ95" s="114"/>
      <c r="BK95" s="104" t="s">
        <v>271</v>
      </c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9"/>
      <c r="BY95" s="104" t="s">
        <v>271</v>
      </c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9"/>
      <c r="CN95" s="104" t="s">
        <v>271</v>
      </c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9"/>
      <c r="DD95" s="104" t="s">
        <v>271</v>
      </c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9"/>
      <c r="DQ95" s="104" t="s">
        <v>271</v>
      </c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9"/>
      <c r="ED95" s="104" t="s">
        <v>271</v>
      </c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9"/>
      <c r="ES95" s="104" t="s">
        <v>271</v>
      </c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116"/>
    </row>
    <row r="96" spans="1:164" ht="24" customHeight="1" thickBot="1">
      <c r="A96" s="165" t="s">
        <v>250</v>
      </c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  <c r="AI96" s="165"/>
      <c r="AJ96" s="165"/>
      <c r="AK96" s="165"/>
      <c r="AL96" s="165"/>
      <c r="AM96" s="165"/>
      <c r="AN96" s="165"/>
      <c r="AO96" s="165"/>
      <c r="AP96" s="165"/>
      <c r="AQ96" s="165"/>
      <c r="AR96" s="165"/>
      <c r="AS96" s="165"/>
      <c r="AT96" s="165"/>
      <c r="AU96" s="165"/>
      <c r="AV96" s="165"/>
      <c r="AW96" s="166"/>
      <c r="AX96" s="170" t="s">
        <v>156</v>
      </c>
      <c r="AY96" s="171"/>
      <c r="AZ96" s="171"/>
      <c r="BA96" s="171"/>
      <c r="BB96" s="171"/>
      <c r="BC96" s="172"/>
      <c r="BD96" s="173"/>
      <c r="BE96" s="171"/>
      <c r="BF96" s="171"/>
      <c r="BG96" s="171"/>
      <c r="BH96" s="171"/>
      <c r="BI96" s="171"/>
      <c r="BJ96" s="172"/>
      <c r="BK96" s="162" t="s">
        <v>271</v>
      </c>
      <c r="BL96" s="163"/>
      <c r="BM96" s="163"/>
      <c r="BN96" s="163"/>
      <c r="BO96" s="163"/>
      <c r="BP96" s="163"/>
      <c r="BQ96" s="163"/>
      <c r="BR96" s="163"/>
      <c r="BS96" s="163"/>
      <c r="BT96" s="163"/>
      <c r="BU96" s="163"/>
      <c r="BV96" s="163"/>
      <c r="BW96" s="163"/>
      <c r="BX96" s="169"/>
      <c r="BY96" s="168" t="s">
        <v>271</v>
      </c>
      <c r="BZ96" s="163"/>
      <c r="CA96" s="163"/>
      <c r="CB96" s="163"/>
      <c r="CC96" s="163"/>
      <c r="CD96" s="163"/>
      <c r="CE96" s="163"/>
      <c r="CF96" s="163"/>
      <c r="CG96" s="163"/>
      <c r="CH96" s="163"/>
      <c r="CI96" s="163"/>
      <c r="CJ96" s="163"/>
      <c r="CK96" s="163"/>
      <c r="CL96" s="163"/>
      <c r="CM96" s="169"/>
      <c r="CN96" s="162" t="s">
        <v>271</v>
      </c>
      <c r="CO96" s="163"/>
      <c r="CP96" s="163"/>
      <c r="CQ96" s="163"/>
      <c r="CR96" s="163"/>
      <c r="CS96" s="163"/>
      <c r="CT96" s="163"/>
      <c r="CU96" s="163"/>
      <c r="CV96" s="163"/>
      <c r="CW96" s="163"/>
      <c r="CX96" s="163"/>
      <c r="CY96" s="163"/>
      <c r="CZ96" s="163"/>
      <c r="DA96" s="163"/>
      <c r="DB96" s="163"/>
      <c r="DC96" s="169"/>
      <c r="DD96" s="168" t="s">
        <v>271</v>
      </c>
      <c r="DE96" s="163"/>
      <c r="DF96" s="163"/>
      <c r="DG96" s="163"/>
      <c r="DH96" s="163"/>
      <c r="DI96" s="163"/>
      <c r="DJ96" s="163"/>
      <c r="DK96" s="163"/>
      <c r="DL96" s="163"/>
      <c r="DM96" s="163"/>
      <c r="DN96" s="163"/>
      <c r="DO96" s="163"/>
      <c r="DP96" s="169"/>
      <c r="DQ96" s="162" t="s">
        <v>271</v>
      </c>
      <c r="DR96" s="163"/>
      <c r="DS96" s="163"/>
      <c r="DT96" s="163"/>
      <c r="DU96" s="163"/>
      <c r="DV96" s="163"/>
      <c r="DW96" s="163"/>
      <c r="DX96" s="163"/>
      <c r="DY96" s="163"/>
      <c r="DZ96" s="163"/>
      <c r="EA96" s="163"/>
      <c r="EB96" s="163"/>
      <c r="EC96" s="169"/>
      <c r="ED96" s="162" t="s">
        <v>271</v>
      </c>
      <c r="EE96" s="163"/>
      <c r="EF96" s="163"/>
      <c r="EG96" s="163"/>
      <c r="EH96" s="163"/>
      <c r="EI96" s="163"/>
      <c r="EJ96" s="163"/>
      <c r="EK96" s="163"/>
      <c r="EL96" s="163"/>
      <c r="EM96" s="163"/>
      <c r="EN96" s="163"/>
      <c r="EO96" s="163"/>
      <c r="EP96" s="163"/>
      <c r="EQ96" s="163"/>
      <c r="ER96" s="169"/>
      <c r="ES96" s="162" t="s">
        <v>271</v>
      </c>
      <c r="ET96" s="163"/>
      <c r="EU96" s="163"/>
      <c r="EV96" s="163"/>
      <c r="EW96" s="163"/>
      <c r="EX96" s="163"/>
      <c r="EY96" s="163"/>
      <c r="EZ96" s="163"/>
      <c r="FA96" s="163"/>
      <c r="FB96" s="163"/>
      <c r="FC96" s="163"/>
      <c r="FD96" s="163"/>
      <c r="FE96" s="163"/>
      <c r="FF96" s="163"/>
      <c r="FG96" s="163"/>
      <c r="FH96" s="164"/>
    </row>
    <row r="97" ht="9.75" customHeight="1" thickBot="1"/>
    <row r="98" spans="1:164" ht="17.25" customHeight="1">
      <c r="A98" s="127" t="s">
        <v>239</v>
      </c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  <c r="AW98" s="128"/>
      <c r="AX98" s="129" t="s">
        <v>179</v>
      </c>
      <c r="AY98" s="130"/>
      <c r="AZ98" s="130"/>
      <c r="BA98" s="130"/>
      <c r="BB98" s="130"/>
      <c r="BC98" s="131"/>
      <c r="BD98" s="132" t="s">
        <v>58</v>
      </c>
      <c r="BE98" s="130"/>
      <c r="BF98" s="130"/>
      <c r="BG98" s="130"/>
      <c r="BH98" s="130"/>
      <c r="BI98" s="130"/>
      <c r="BJ98" s="131"/>
      <c r="BK98" s="133" t="s">
        <v>271</v>
      </c>
      <c r="BL98" s="134"/>
      <c r="BM98" s="134"/>
      <c r="BN98" s="134"/>
      <c r="BO98" s="134"/>
      <c r="BP98" s="134"/>
      <c r="BQ98" s="134"/>
      <c r="BR98" s="134"/>
      <c r="BS98" s="134"/>
      <c r="BT98" s="134"/>
      <c r="BU98" s="134"/>
      <c r="BV98" s="134"/>
      <c r="BW98" s="134"/>
      <c r="BX98" s="135"/>
      <c r="BY98" s="136">
        <f>BY37-BY48</f>
        <v>1800</v>
      </c>
      <c r="BZ98" s="134"/>
      <c r="CA98" s="134"/>
      <c r="CB98" s="134"/>
      <c r="CC98" s="134"/>
      <c r="CD98" s="134"/>
      <c r="CE98" s="134"/>
      <c r="CF98" s="134"/>
      <c r="CG98" s="134"/>
      <c r="CH98" s="134"/>
      <c r="CI98" s="134"/>
      <c r="CJ98" s="134"/>
      <c r="CK98" s="134"/>
      <c r="CL98" s="134"/>
      <c r="CM98" s="135"/>
      <c r="CN98" s="133" t="s">
        <v>271</v>
      </c>
      <c r="CO98" s="134"/>
      <c r="CP98" s="134"/>
      <c r="CQ98" s="134"/>
      <c r="CR98" s="134"/>
      <c r="CS98" s="134"/>
      <c r="CT98" s="134"/>
      <c r="CU98" s="134"/>
      <c r="CV98" s="134"/>
      <c r="CW98" s="134"/>
      <c r="CX98" s="134"/>
      <c r="CY98" s="134"/>
      <c r="CZ98" s="134"/>
      <c r="DA98" s="134"/>
      <c r="DB98" s="134"/>
      <c r="DC98" s="135"/>
      <c r="DD98" s="136">
        <f>-BY98</f>
        <v>-1800</v>
      </c>
      <c r="DE98" s="134"/>
      <c r="DF98" s="134"/>
      <c r="DG98" s="134"/>
      <c r="DH98" s="134"/>
      <c r="DI98" s="134"/>
      <c r="DJ98" s="134"/>
      <c r="DK98" s="134"/>
      <c r="DL98" s="134"/>
      <c r="DM98" s="134"/>
      <c r="DN98" s="134"/>
      <c r="DO98" s="134"/>
      <c r="DP98" s="135"/>
      <c r="DQ98" s="133"/>
      <c r="DR98" s="134"/>
      <c r="DS98" s="134"/>
      <c r="DT98" s="134"/>
      <c r="DU98" s="134"/>
      <c r="DV98" s="134"/>
      <c r="DW98" s="134"/>
      <c r="DX98" s="134"/>
      <c r="DY98" s="134"/>
      <c r="DZ98" s="134"/>
      <c r="EA98" s="134"/>
      <c r="EB98" s="134"/>
      <c r="EC98" s="135"/>
      <c r="ED98" s="133" t="s">
        <v>271</v>
      </c>
      <c r="EE98" s="134"/>
      <c r="EF98" s="134"/>
      <c r="EG98" s="134"/>
      <c r="EH98" s="134"/>
      <c r="EI98" s="134"/>
      <c r="EJ98" s="134"/>
      <c r="EK98" s="134"/>
      <c r="EL98" s="134"/>
      <c r="EM98" s="134"/>
      <c r="EN98" s="134"/>
      <c r="EO98" s="134"/>
      <c r="EP98" s="134"/>
      <c r="EQ98" s="134"/>
      <c r="ER98" s="135"/>
      <c r="ES98" s="133" t="s">
        <v>58</v>
      </c>
      <c r="ET98" s="134"/>
      <c r="EU98" s="134"/>
      <c r="EV98" s="134"/>
      <c r="EW98" s="134"/>
      <c r="EX98" s="134"/>
      <c r="EY98" s="134"/>
      <c r="EZ98" s="134"/>
      <c r="FA98" s="134"/>
      <c r="FB98" s="134"/>
      <c r="FC98" s="134"/>
      <c r="FD98" s="134"/>
      <c r="FE98" s="134"/>
      <c r="FF98" s="134"/>
      <c r="FG98" s="134"/>
      <c r="FH98" s="137"/>
    </row>
    <row r="99" spans="1:164" ht="3" customHeight="1" thickBot="1">
      <c r="A99" s="117"/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8"/>
      <c r="AX99" s="119"/>
      <c r="AY99" s="120"/>
      <c r="AZ99" s="120"/>
      <c r="BA99" s="120"/>
      <c r="BB99" s="120"/>
      <c r="BC99" s="121"/>
      <c r="BD99" s="122"/>
      <c r="BE99" s="120"/>
      <c r="BF99" s="120"/>
      <c r="BG99" s="120"/>
      <c r="BH99" s="120"/>
      <c r="BI99" s="120"/>
      <c r="BJ99" s="121"/>
      <c r="BK99" s="123"/>
      <c r="BL99" s="124"/>
      <c r="BM99" s="124"/>
      <c r="BN99" s="124"/>
      <c r="BO99" s="124"/>
      <c r="BP99" s="124"/>
      <c r="BQ99" s="124"/>
      <c r="BR99" s="124"/>
      <c r="BS99" s="124"/>
      <c r="BT99" s="124"/>
      <c r="BU99" s="124"/>
      <c r="BV99" s="124"/>
      <c r="BW99" s="124"/>
      <c r="BX99" s="125"/>
      <c r="BY99" s="123"/>
      <c r="BZ99" s="124"/>
      <c r="CA99" s="124"/>
      <c r="CB99" s="124"/>
      <c r="CC99" s="124"/>
      <c r="CD99" s="124"/>
      <c r="CE99" s="124"/>
      <c r="CF99" s="124"/>
      <c r="CG99" s="124"/>
      <c r="CH99" s="124"/>
      <c r="CI99" s="124"/>
      <c r="CJ99" s="124"/>
      <c r="CK99" s="124"/>
      <c r="CL99" s="124"/>
      <c r="CM99" s="125"/>
      <c r="CN99" s="123"/>
      <c r="CO99" s="124"/>
      <c r="CP99" s="124"/>
      <c r="CQ99" s="124"/>
      <c r="CR99" s="124"/>
      <c r="CS99" s="124"/>
      <c r="CT99" s="124"/>
      <c r="CU99" s="124"/>
      <c r="CV99" s="124"/>
      <c r="CW99" s="124"/>
      <c r="CX99" s="124"/>
      <c r="CY99" s="124"/>
      <c r="CZ99" s="124"/>
      <c r="DA99" s="124"/>
      <c r="DB99" s="124"/>
      <c r="DC99" s="125"/>
      <c r="DD99" s="123"/>
      <c r="DE99" s="124"/>
      <c r="DF99" s="124"/>
      <c r="DG99" s="124"/>
      <c r="DH99" s="124"/>
      <c r="DI99" s="124"/>
      <c r="DJ99" s="124"/>
      <c r="DK99" s="124"/>
      <c r="DL99" s="124"/>
      <c r="DM99" s="124"/>
      <c r="DN99" s="124"/>
      <c r="DO99" s="124"/>
      <c r="DP99" s="125"/>
      <c r="DQ99" s="123" t="s">
        <v>271</v>
      </c>
      <c r="DR99" s="124"/>
      <c r="DS99" s="124"/>
      <c r="DT99" s="124"/>
      <c r="DU99" s="124"/>
      <c r="DV99" s="124"/>
      <c r="DW99" s="124"/>
      <c r="DX99" s="124"/>
      <c r="DY99" s="124"/>
      <c r="DZ99" s="124"/>
      <c r="EA99" s="124"/>
      <c r="EB99" s="124"/>
      <c r="EC99" s="125"/>
      <c r="ED99" s="123"/>
      <c r="EE99" s="124"/>
      <c r="EF99" s="124"/>
      <c r="EG99" s="124"/>
      <c r="EH99" s="124"/>
      <c r="EI99" s="124"/>
      <c r="EJ99" s="124"/>
      <c r="EK99" s="124"/>
      <c r="EL99" s="124"/>
      <c r="EM99" s="124"/>
      <c r="EN99" s="124"/>
      <c r="EO99" s="124"/>
      <c r="EP99" s="124"/>
      <c r="EQ99" s="124"/>
      <c r="ER99" s="125"/>
      <c r="ES99" s="123"/>
      <c r="ET99" s="124"/>
      <c r="EU99" s="124"/>
      <c r="EV99" s="124"/>
      <c r="EW99" s="124"/>
      <c r="EX99" s="124"/>
      <c r="EY99" s="124"/>
      <c r="EZ99" s="124"/>
      <c r="FA99" s="124"/>
      <c r="FB99" s="124"/>
      <c r="FC99" s="124"/>
      <c r="FD99" s="124"/>
      <c r="FE99" s="124"/>
      <c r="FF99" s="124"/>
      <c r="FG99" s="124"/>
      <c r="FH99" s="126"/>
    </row>
    <row r="100" spans="30:164" ht="12">
      <c r="AD100" s="84" t="s">
        <v>181</v>
      </c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84"/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/>
      <c r="DJ100" s="84"/>
      <c r="DK100" s="84"/>
      <c r="DL100" s="84"/>
      <c r="DM100" s="84"/>
      <c r="DN100" s="84"/>
      <c r="DO100" s="84"/>
      <c r="DP100" s="84"/>
      <c r="DQ100" s="84"/>
      <c r="DR100" s="84"/>
      <c r="DS100" s="84"/>
      <c r="DT100" s="84"/>
      <c r="DU100" s="84"/>
      <c r="DV100" s="84"/>
      <c r="DW100" s="84"/>
      <c r="DX100" s="84"/>
      <c r="DY100" s="84"/>
      <c r="DZ100" s="84"/>
      <c r="EA100" s="84"/>
      <c r="EB100" s="84"/>
      <c r="EC100" s="84"/>
      <c r="ED100" s="84"/>
      <c r="EE100" s="84"/>
      <c r="FH100" s="2" t="s">
        <v>180</v>
      </c>
    </row>
    <row r="101" ht="3.75" customHeight="1"/>
    <row r="102" spans="1:164" ht="11.25">
      <c r="A102" s="69" t="s">
        <v>0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70"/>
      <c r="AX102" s="98" t="s">
        <v>1</v>
      </c>
      <c r="AY102" s="99"/>
      <c r="AZ102" s="99"/>
      <c r="BA102" s="99"/>
      <c r="BB102" s="99"/>
      <c r="BC102" s="100"/>
      <c r="BD102" s="98" t="s">
        <v>2</v>
      </c>
      <c r="BE102" s="99"/>
      <c r="BF102" s="99"/>
      <c r="BG102" s="99"/>
      <c r="BH102" s="99"/>
      <c r="BI102" s="99"/>
      <c r="BJ102" s="100"/>
      <c r="BK102" s="98" t="s">
        <v>3</v>
      </c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100"/>
      <c r="BY102" s="104" t="s">
        <v>9</v>
      </c>
      <c r="BZ102" s="78"/>
      <c r="CA102" s="78"/>
      <c r="CB102" s="78"/>
      <c r="CC102" s="78"/>
      <c r="CD102" s="7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9"/>
      <c r="ES102" s="98" t="s">
        <v>10</v>
      </c>
      <c r="ET102" s="99"/>
      <c r="EU102" s="99"/>
      <c r="EV102" s="99"/>
      <c r="EW102" s="99"/>
      <c r="EX102" s="99"/>
      <c r="EY102" s="99"/>
      <c r="EZ102" s="99"/>
      <c r="FA102" s="99"/>
      <c r="FB102" s="99"/>
      <c r="FC102" s="99"/>
      <c r="FD102" s="99"/>
      <c r="FE102" s="99"/>
      <c r="FF102" s="99"/>
      <c r="FG102" s="99"/>
      <c r="FH102" s="99"/>
    </row>
    <row r="103" spans="1:164" ht="24" customHeight="1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7"/>
      <c r="AX103" s="101"/>
      <c r="AY103" s="102"/>
      <c r="AZ103" s="102"/>
      <c r="BA103" s="102"/>
      <c r="BB103" s="102"/>
      <c r="BC103" s="103"/>
      <c r="BD103" s="101"/>
      <c r="BE103" s="102"/>
      <c r="BF103" s="102"/>
      <c r="BG103" s="102"/>
      <c r="BH103" s="102"/>
      <c r="BI103" s="102"/>
      <c r="BJ103" s="103"/>
      <c r="BK103" s="101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3"/>
      <c r="BY103" s="80" t="s">
        <v>4</v>
      </c>
      <c r="BZ103" s="81"/>
      <c r="CA103" s="81"/>
      <c r="CB103" s="81"/>
      <c r="CC103" s="81"/>
      <c r="CD103" s="81"/>
      <c r="CE103" s="81"/>
      <c r="CF103" s="81"/>
      <c r="CG103" s="81"/>
      <c r="CH103" s="81"/>
      <c r="CI103" s="81"/>
      <c r="CJ103" s="81"/>
      <c r="CK103" s="81"/>
      <c r="CL103" s="81"/>
      <c r="CM103" s="82"/>
      <c r="CN103" s="80" t="s">
        <v>5</v>
      </c>
      <c r="CO103" s="81"/>
      <c r="CP103" s="81"/>
      <c r="CQ103" s="81"/>
      <c r="CR103" s="81"/>
      <c r="CS103" s="81"/>
      <c r="CT103" s="81"/>
      <c r="CU103" s="81"/>
      <c r="CV103" s="81"/>
      <c r="CW103" s="81"/>
      <c r="CX103" s="81"/>
      <c r="CY103" s="81"/>
      <c r="CZ103" s="81"/>
      <c r="DA103" s="81"/>
      <c r="DB103" s="81"/>
      <c r="DC103" s="82"/>
      <c r="DD103" s="80" t="s">
        <v>6</v>
      </c>
      <c r="DE103" s="81"/>
      <c r="DF103" s="81"/>
      <c r="DG103" s="81"/>
      <c r="DH103" s="81"/>
      <c r="DI103" s="81"/>
      <c r="DJ103" s="81"/>
      <c r="DK103" s="81"/>
      <c r="DL103" s="81"/>
      <c r="DM103" s="81"/>
      <c r="DN103" s="81"/>
      <c r="DO103" s="81"/>
      <c r="DP103" s="82"/>
      <c r="DQ103" s="80" t="s">
        <v>7</v>
      </c>
      <c r="DR103" s="81"/>
      <c r="DS103" s="81"/>
      <c r="DT103" s="81"/>
      <c r="DU103" s="81"/>
      <c r="DV103" s="81"/>
      <c r="DW103" s="81"/>
      <c r="DX103" s="81"/>
      <c r="DY103" s="81"/>
      <c r="DZ103" s="81"/>
      <c r="EA103" s="81"/>
      <c r="EB103" s="81"/>
      <c r="EC103" s="82"/>
      <c r="ED103" s="80" t="s">
        <v>8</v>
      </c>
      <c r="EE103" s="81"/>
      <c r="EF103" s="81"/>
      <c r="EG103" s="81"/>
      <c r="EH103" s="81"/>
      <c r="EI103" s="81"/>
      <c r="EJ103" s="81"/>
      <c r="EK103" s="81"/>
      <c r="EL103" s="81"/>
      <c r="EM103" s="81"/>
      <c r="EN103" s="81"/>
      <c r="EO103" s="81"/>
      <c r="EP103" s="81"/>
      <c r="EQ103" s="81"/>
      <c r="ER103" s="82"/>
      <c r="ES103" s="101"/>
      <c r="ET103" s="102"/>
      <c r="EU103" s="102"/>
      <c r="EV103" s="102"/>
      <c r="EW103" s="102"/>
      <c r="EX103" s="102"/>
      <c r="EY103" s="102"/>
      <c r="EZ103" s="102"/>
      <c r="FA103" s="102"/>
      <c r="FB103" s="102"/>
      <c r="FC103" s="102"/>
      <c r="FD103" s="102"/>
      <c r="FE103" s="102"/>
      <c r="FF103" s="102"/>
      <c r="FG103" s="102"/>
      <c r="FH103" s="102"/>
    </row>
    <row r="104" spans="1:164" ht="12" thickBot="1">
      <c r="A104" s="78">
        <v>1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9"/>
      <c r="AX104" s="68">
        <v>2</v>
      </c>
      <c r="AY104" s="69"/>
      <c r="AZ104" s="69"/>
      <c r="BA104" s="69"/>
      <c r="BB104" s="69"/>
      <c r="BC104" s="70"/>
      <c r="BD104" s="68">
        <v>3</v>
      </c>
      <c r="BE104" s="69"/>
      <c r="BF104" s="69"/>
      <c r="BG104" s="69"/>
      <c r="BH104" s="69"/>
      <c r="BI104" s="69"/>
      <c r="BJ104" s="70"/>
      <c r="BK104" s="68">
        <v>4</v>
      </c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70"/>
      <c r="BY104" s="68">
        <v>5</v>
      </c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  <c r="CL104" s="69"/>
      <c r="CM104" s="70"/>
      <c r="CN104" s="68">
        <v>6</v>
      </c>
      <c r="CO104" s="69"/>
      <c r="CP104" s="69"/>
      <c r="CQ104" s="69"/>
      <c r="CR104" s="69"/>
      <c r="CS104" s="69"/>
      <c r="CT104" s="69"/>
      <c r="CU104" s="69"/>
      <c r="CV104" s="69"/>
      <c r="CW104" s="69"/>
      <c r="CX104" s="69"/>
      <c r="CY104" s="69"/>
      <c r="CZ104" s="69"/>
      <c r="DA104" s="69"/>
      <c r="DB104" s="69"/>
      <c r="DC104" s="70"/>
      <c r="DD104" s="68">
        <v>7</v>
      </c>
      <c r="DE104" s="69"/>
      <c r="DF104" s="69"/>
      <c r="DG104" s="69"/>
      <c r="DH104" s="69"/>
      <c r="DI104" s="69"/>
      <c r="DJ104" s="69"/>
      <c r="DK104" s="69"/>
      <c r="DL104" s="69"/>
      <c r="DM104" s="69"/>
      <c r="DN104" s="69"/>
      <c r="DO104" s="69"/>
      <c r="DP104" s="70"/>
      <c r="DQ104" s="68">
        <v>8</v>
      </c>
      <c r="DR104" s="69"/>
      <c r="DS104" s="69"/>
      <c r="DT104" s="69"/>
      <c r="DU104" s="69"/>
      <c r="DV104" s="69"/>
      <c r="DW104" s="69"/>
      <c r="DX104" s="69"/>
      <c r="DY104" s="69"/>
      <c r="DZ104" s="69"/>
      <c r="EA104" s="69"/>
      <c r="EB104" s="69"/>
      <c r="EC104" s="70"/>
      <c r="ED104" s="68">
        <v>9</v>
      </c>
      <c r="EE104" s="69"/>
      <c r="EF104" s="69"/>
      <c r="EG104" s="69"/>
      <c r="EH104" s="69"/>
      <c r="EI104" s="69"/>
      <c r="EJ104" s="69"/>
      <c r="EK104" s="69"/>
      <c r="EL104" s="69"/>
      <c r="EM104" s="69"/>
      <c r="EN104" s="69"/>
      <c r="EO104" s="69"/>
      <c r="EP104" s="69"/>
      <c r="EQ104" s="69"/>
      <c r="ER104" s="70"/>
      <c r="ES104" s="68">
        <v>10</v>
      </c>
      <c r="ET104" s="69"/>
      <c r="EU104" s="69"/>
      <c r="EV104" s="69"/>
      <c r="EW104" s="69"/>
      <c r="EX104" s="69"/>
      <c r="EY104" s="69"/>
      <c r="EZ104" s="69"/>
      <c r="FA104" s="69"/>
      <c r="FB104" s="69"/>
      <c r="FC104" s="69"/>
      <c r="FD104" s="69"/>
      <c r="FE104" s="69"/>
      <c r="FF104" s="69"/>
      <c r="FG104" s="69"/>
      <c r="FH104" s="69"/>
    </row>
    <row r="105" spans="1:164" ht="35.25" customHeight="1">
      <c r="A105" s="71" t="s">
        <v>241</v>
      </c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3" t="s">
        <v>169</v>
      </c>
      <c r="AY105" s="74"/>
      <c r="AZ105" s="74"/>
      <c r="BA105" s="74"/>
      <c r="BB105" s="74"/>
      <c r="BC105" s="75"/>
      <c r="BD105" s="76"/>
      <c r="BE105" s="74"/>
      <c r="BF105" s="74"/>
      <c r="BG105" s="74"/>
      <c r="BH105" s="74"/>
      <c r="BI105" s="74"/>
      <c r="BJ105" s="75"/>
      <c r="BK105" s="77" t="s">
        <v>271</v>
      </c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6"/>
      <c r="BY105" s="64">
        <f>DD98</f>
        <v>-1800</v>
      </c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6"/>
      <c r="CN105" s="77" t="s">
        <v>271</v>
      </c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6"/>
      <c r="DD105" s="64">
        <f>BY98</f>
        <v>1800</v>
      </c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6"/>
      <c r="DQ105" s="77" t="s">
        <v>271</v>
      </c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6"/>
      <c r="ED105" s="77" t="s">
        <v>271</v>
      </c>
      <c r="EE105" s="65"/>
      <c r="EF105" s="65"/>
      <c r="EG105" s="65"/>
      <c r="EH105" s="65"/>
      <c r="EI105" s="65"/>
      <c r="EJ105" s="65"/>
      <c r="EK105" s="65"/>
      <c r="EL105" s="65"/>
      <c r="EM105" s="65"/>
      <c r="EN105" s="65"/>
      <c r="EO105" s="65"/>
      <c r="EP105" s="65"/>
      <c r="EQ105" s="65"/>
      <c r="ER105" s="66"/>
      <c r="ES105" s="77" t="s">
        <v>271</v>
      </c>
      <c r="ET105" s="65"/>
      <c r="EU105" s="65"/>
      <c r="EV105" s="65"/>
      <c r="EW105" s="65"/>
      <c r="EX105" s="65"/>
      <c r="EY105" s="65"/>
      <c r="EZ105" s="65"/>
      <c r="FA105" s="65"/>
      <c r="FB105" s="65"/>
      <c r="FC105" s="65"/>
      <c r="FD105" s="65"/>
      <c r="FE105" s="65"/>
      <c r="FF105" s="65"/>
      <c r="FG105" s="65"/>
      <c r="FH105" s="67"/>
    </row>
    <row r="106" spans="1:164" ht="11.25">
      <c r="A106" s="138" t="s">
        <v>49</v>
      </c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  <c r="AS106" s="138"/>
      <c r="AT106" s="138"/>
      <c r="AU106" s="138"/>
      <c r="AV106" s="138"/>
      <c r="AW106" s="138"/>
      <c r="AX106" s="41" t="s">
        <v>172</v>
      </c>
      <c r="AY106" s="42"/>
      <c r="AZ106" s="42"/>
      <c r="BA106" s="42"/>
      <c r="BB106" s="42"/>
      <c r="BC106" s="43"/>
      <c r="BD106" s="47"/>
      <c r="BE106" s="42"/>
      <c r="BF106" s="42"/>
      <c r="BG106" s="42"/>
      <c r="BH106" s="42"/>
      <c r="BI106" s="42"/>
      <c r="BJ106" s="43"/>
      <c r="BK106" s="22" t="s">
        <v>271</v>
      </c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4"/>
      <c r="BY106" s="22" t="s">
        <v>271</v>
      </c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4"/>
      <c r="CN106" s="22" t="s">
        <v>271</v>
      </c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4"/>
      <c r="DD106" s="22" t="s">
        <v>271</v>
      </c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4"/>
      <c r="DQ106" s="22" t="s">
        <v>271</v>
      </c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4"/>
      <c r="ED106" s="22" t="s">
        <v>271</v>
      </c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4"/>
      <c r="ES106" s="22" t="s">
        <v>271</v>
      </c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8"/>
    </row>
    <row r="107" spans="1:164" ht="12">
      <c r="A107" s="63" t="s">
        <v>182</v>
      </c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44"/>
      <c r="AY107" s="45"/>
      <c r="AZ107" s="45"/>
      <c r="BA107" s="45"/>
      <c r="BB107" s="45"/>
      <c r="BC107" s="46"/>
      <c r="BD107" s="48"/>
      <c r="BE107" s="45"/>
      <c r="BF107" s="45"/>
      <c r="BG107" s="45"/>
      <c r="BH107" s="45"/>
      <c r="BI107" s="45"/>
      <c r="BJ107" s="46"/>
      <c r="BK107" s="25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7"/>
      <c r="BY107" s="25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7"/>
      <c r="CN107" s="25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7"/>
      <c r="DD107" s="25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7"/>
      <c r="DQ107" s="25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7"/>
      <c r="ED107" s="25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7"/>
      <c r="ES107" s="25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9"/>
    </row>
    <row r="108" spans="1:164" ht="11.25">
      <c r="A108" s="40" t="s">
        <v>38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1" t="s">
        <v>183</v>
      </c>
      <c r="AY108" s="42"/>
      <c r="AZ108" s="42"/>
      <c r="BA108" s="42"/>
      <c r="BB108" s="42"/>
      <c r="BC108" s="43"/>
      <c r="BD108" s="47" t="s">
        <v>106</v>
      </c>
      <c r="BE108" s="42"/>
      <c r="BF108" s="42"/>
      <c r="BG108" s="42"/>
      <c r="BH108" s="42"/>
      <c r="BI108" s="42"/>
      <c r="BJ108" s="43"/>
      <c r="BK108" s="22" t="s">
        <v>271</v>
      </c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4"/>
      <c r="BY108" s="22" t="s">
        <v>271</v>
      </c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4"/>
      <c r="CN108" s="22" t="s">
        <v>271</v>
      </c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4"/>
      <c r="DD108" s="22" t="s">
        <v>271</v>
      </c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4"/>
      <c r="DQ108" s="22" t="s">
        <v>271</v>
      </c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4"/>
      <c r="ED108" s="22" t="s">
        <v>271</v>
      </c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4"/>
      <c r="ES108" s="22" t="s">
        <v>271</v>
      </c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8"/>
    </row>
    <row r="109" spans="1:164" ht="11.25">
      <c r="A109" s="139" t="s">
        <v>242</v>
      </c>
      <c r="B109" s="139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44"/>
      <c r="AY109" s="45"/>
      <c r="AZ109" s="45"/>
      <c r="BA109" s="45"/>
      <c r="BB109" s="45"/>
      <c r="BC109" s="46"/>
      <c r="BD109" s="48"/>
      <c r="BE109" s="45"/>
      <c r="BF109" s="45"/>
      <c r="BG109" s="45"/>
      <c r="BH109" s="45"/>
      <c r="BI109" s="45"/>
      <c r="BJ109" s="46"/>
      <c r="BK109" s="25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7"/>
      <c r="BY109" s="25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7"/>
      <c r="CN109" s="25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7"/>
      <c r="DD109" s="25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7"/>
      <c r="DQ109" s="25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7"/>
      <c r="ED109" s="25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7"/>
      <c r="ES109" s="25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9"/>
    </row>
    <row r="110" spans="1:164" ht="11.25">
      <c r="A110" s="139" t="s">
        <v>186</v>
      </c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44" t="s">
        <v>187</v>
      </c>
      <c r="AY110" s="45"/>
      <c r="AZ110" s="45"/>
      <c r="BA110" s="45"/>
      <c r="BB110" s="45"/>
      <c r="BC110" s="46"/>
      <c r="BD110" s="48" t="s">
        <v>188</v>
      </c>
      <c r="BE110" s="45"/>
      <c r="BF110" s="45"/>
      <c r="BG110" s="45"/>
      <c r="BH110" s="45"/>
      <c r="BI110" s="45"/>
      <c r="BJ110" s="46"/>
      <c r="BK110" s="25" t="s">
        <v>271</v>
      </c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7"/>
      <c r="BY110" s="25" t="s">
        <v>271</v>
      </c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7"/>
      <c r="CN110" s="25" t="s">
        <v>271</v>
      </c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7"/>
      <c r="DD110" s="25" t="s">
        <v>271</v>
      </c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7"/>
      <c r="DQ110" s="25" t="s">
        <v>271</v>
      </c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7"/>
      <c r="ED110" s="25" t="s">
        <v>271</v>
      </c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7"/>
      <c r="ES110" s="25" t="s">
        <v>271</v>
      </c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9"/>
    </row>
    <row r="111" spans="1:164" ht="11.25">
      <c r="A111" s="139" t="s">
        <v>189</v>
      </c>
      <c r="B111" s="139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44" t="s">
        <v>190</v>
      </c>
      <c r="AY111" s="45"/>
      <c r="AZ111" s="45"/>
      <c r="BA111" s="45"/>
      <c r="BB111" s="45"/>
      <c r="BC111" s="46"/>
      <c r="BD111" s="48" t="s">
        <v>191</v>
      </c>
      <c r="BE111" s="45"/>
      <c r="BF111" s="45"/>
      <c r="BG111" s="45"/>
      <c r="BH111" s="45"/>
      <c r="BI111" s="45"/>
      <c r="BJ111" s="46"/>
      <c r="BK111" s="25" t="s">
        <v>271</v>
      </c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7"/>
      <c r="BY111" s="25" t="s">
        <v>271</v>
      </c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7"/>
      <c r="CN111" s="25" t="s">
        <v>271</v>
      </c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7"/>
      <c r="DD111" s="25" t="s">
        <v>271</v>
      </c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7"/>
      <c r="DQ111" s="25" t="s">
        <v>271</v>
      </c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7"/>
      <c r="ED111" s="25" t="s">
        <v>271</v>
      </c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7"/>
      <c r="ES111" s="25" t="s">
        <v>271</v>
      </c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9"/>
    </row>
    <row r="112" spans="1:164" ht="11.25">
      <c r="A112" s="139" t="s">
        <v>192</v>
      </c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44" t="s">
        <v>193</v>
      </c>
      <c r="AY112" s="45"/>
      <c r="AZ112" s="45"/>
      <c r="BA112" s="45"/>
      <c r="BB112" s="45"/>
      <c r="BC112" s="46"/>
      <c r="BD112" s="48" t="s">
        <v>194</v>
      </c>
      <c r="BE112" s="45"/>
      <c r="BF112" s="45"/>
      <c r="BG112" s="45"/>
      <c r="BH112" s="45"/>
      <c r="BI112" s="45"/>
      <c r="BJ112" s="46"/>
      <c r="BK112" s="25" t="s">
        <v>271</v>
      </c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7"/>
      <c r="BY112" s="25" t="s">
        <v>271</v>
      </c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7"/>
      <c r="CN112" s="25" t="s">
        <v>271</v>
      </c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7"/>
      <c r="DD112" s="25" t="s">
        <v>271</v>
      </c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7"/>
      <c r="DQ112" s="25" t="s">
        <v>271</v>
      </c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7"/>
      <c r="ED112" s="25" t="s">
        <v>271</v>
      </c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7"/>
      <c r="ES112" s="25" t="s">
        <v>271</v>
      </c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9"/>
    </row>
    <row r="113" spans="1:164" ht="11.25">
      <c r="A113" s="139" t="s">
        <v>243</v>
      </c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44" t="s">
        <v>196</v>
      </c>
      <c r="AY113" s="45"/>
      <c r="AZ113" s="45"/>
      <c r="BA113" s="45"/>
      <c r="BB113" s="45"/>
      <c r="BC113" s="46"/>
      <c r="BD113" s="48" t="s">
        <v>197</v>
      </c>
      <c r="BE113" s="45"/>
      <c r="BF113" s="45"/>
      <c r="BG113" s="45"/>
      <c r="BH113" s="45"/>
      <c r="BI113" s="45"/>
      <c r="BJ113" s="46"/>
      <c r="BK113" s="25" t="s">
        <v>271</v>
      </c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7"/>
      <c r="BY113" s="25" t="s">
        <v>271</v>
      </c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7"/>
      <c r="CN113" s="25" t="s">
        <v>271</v>
      </c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7"/>
      <c r="DD113" s="25" t="s">
        <v>271</v>
      </c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7"/>
      <c r="DQ113" s="25" t="s">
        <v>271</v>
      </c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7"/>
      <c r="ED113" s="25" t="s">
        <v>271</v>
      </c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7"/>
      <c r="ES113" s="25" t="s">
        <v>271</v>
      </c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9"/>
    </row>
    <row r="114" spans="1:164" ht="12">
      <c r="A114" s="49" t="s">
        <v>198</v>
      </c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50" t="s">
        <v>74</v>
      </c>
      <c r="AY114" s="51"/>
      <c r="AZ114" s="51"/>
      <c r="BA114" s="51"/>
      <c r="BB114" s="51"/>
      <c r="BC114" s="52"/>
      <c r="BD114" s="53"/>
      <c r="BE114" s="51"/>
      <c r="BF114" s="51"/>
      <c r="BG114" s="51"/>
      <c r="BH114" s="51"/>
      <c r="BI114" s="51"/>
      <c r="BJ114" s="52"/>
      <c r="BK114" s="36" t="s">
        <v>271</v>
      </c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8"/>
      <c r="BY114" s="36" t="s">
        <v>271</v>
      </c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8"/>
      <c r="CN114" s="36" t="s">
        <v>271</v>
      </c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8"/>
      <c r="DD114" s="36" t="s">
        <v>271</v>
      </c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8"/>
      <c r="DQ114" s="36" t="s">
        <v>271</v>
      </c>
      <c r="DR114" s="37"/>
      <c r="DS114" s="37"/>
      <c r="DT114" s="37"/>
      <c r="DU114" s="37"/>
      <c r="DV114" s="37"/>
      <c r="DW114" s="37"/>
      <c r="DX114" s="37"/>
      <c r="DY114" s="37"/>
      <c r="DZ114" s="37"/>
      <c r="EA114" s="37"/>
      <c r="EB114" s="37"/>
      <c r="EC114" s="38"/>
      <c r="ED114" s="36" t="s">
        <v>271</v>
      </c>
      <c r="EE114" s="37"/>
      <c r="EF114" s="37"/>
      <c r="EG114" s="37"/>
      <c r="EH114" s="37"/>
      <c r="EI114" s="37"/>
      <c r="EJ114" s="37"/>
      <c r="EK114" s="37"/>
      <c r="EL114" s="37"/>
      <c r="EM114" s="37"/>
      <c r="EN114" s="37"/>
      <c r="EO114" s="37"/>
      <c r="EP114" s="37"/>
      <c r="EQ114" s="37"/>
      <c r="ER114" s="38"/>
      <c r="ES114" s="36" t="s">
        <v>271</v>
      </c>
      <c r="ET114" s="37"/>
      <c r="EU114" s="37"/>
      <c r="EV114" s="37"/>
      <c r="EW114" s="37"/>
      <c r="EX114" s="37"/>
      <c r="EY114" s="37"/>
      <c r="EZ114" s="37"/>
      <c r="FA114" s="37"/>
      <c r="FB114" s="37"/>
      <c r="FC114" s="37"/>
      <c r="FD114" s="37"/>
      <c r="FE114" s="37"/>
      <c r="FF114" s="37"/>
      <c r="FG114" s="37"/>
      <c r="FH114" s="39"/>
    </row>
    <row r="115" spans="1:164" ht="11.25">
      <c r="A115" s="40" t="s">
        <v>38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1" t="s">
        <v>199</v>
      </c>
      <c r="AY115" s="42"/>
      <c r="AZ115" s="42"/>
      <c r="BA115" s="42"/>
      <c r="BB115" s="42"/>
      <c r="BC115" s="43"/>
      <c r="BD115" s="47" t="s">
        <v>106</v>
      </c>
      <c r="BE115" s="42"/>
      <c r="BF115" s="42"/>
      <c r="BG115" s="42"/>
      <c r="BH115" s="42"/>
      <c r="BI115" s="42"/>
      <c r="BJ115" s="43"/>
      <c r="BK115" s="22" t="s">
        <v>271</v>
      </c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4"/>
      <c r="BY115" s="22" t="s">
        <v>271</v>
      </c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4"/>
      <c r="CN115" s="22" t="s">
        <v>271</v>
      </c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4"/>
      <c r="DD115" s="22" t="s">
        <v>271</v>
      </c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4"/>
      <c r="DQ115" s="22" t="s">
        <v>271</v>
      </c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4"/>
      <c r="ED115" s="22" t="s">
        <v>271</v>
      </c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4"/>
      <c r="ES115" s="22" t="s">
        <v>271</v>
      </c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8"/>
    </row>
    <row r="116" spans="1:164" ht="11.25">
      <c r="A116" s="139" t="s">
        <v>242</v>
      </c>
      <c r="B116" s="139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44"/>
      <c r="AY116" s="45"/>
      <c r="AZ116" s="45"/>
      <c r="BA116" s="45"/>
      <c r="BB116" s="45"/>
      <c r="BC116" s="46"/>
      <c r="BD116" s="48"/>
      <c r="BE116" s="45"/>
      <c r="BF116" s="45"/>
      <c r="BG116" s="45"/>
      <c r="BH116" s="45"/>
      <c r="BI116" s="45"/>
      <c r="BJ116" s="46"/>
      <c r="BK116" s="25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7"/>
      <c r="BY116" s="25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7"/>
      <c r="CN116" s="25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7"/>
      <c r="DD116" s="25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7"/>
      <c r="DQ116" s="25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7"/>
      <c r="ED116" s="25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7"/>
      <c r="ES116" s="25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9"/>
    </row>
    <row r="117" spans="1:164" ht="11.25">
      <c r="A117" s="139" t="s">
        <v>192</v>
      </c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N117" s="139"/>
      <c r="AO117" s="139"/>
      <c r="AP117" s="139"/>
      <c r="AQ117" s="139"/>
      <c r="AR117" s="139"/>
      <c r="AS117" s="139"/>
      <c r="AT117" s="139"/>
      <c r="AU117" s="139"/>
      <c r="AV117" s="139"/>
      <c r="AW117" s="139"/>
      <c r="AX117" s="44" t="s">
        <v>200</v>
      </c>
      <c r="AY117" s="45"/>
      <c r="AZ117" s="45"/>
      <c r="BA117" s="45"/>
      <c r="BB117" s="45"/>
      <c r="BC117" s="46"/>
      <c r="BD117" s="48" t="s">
        <v>201</v>
      </c>
      <c r="BE117" s="45"/>
      <c r="BF117" s="45"/>
      <c r="BG117" s="45"/>
      <c r="BH117" s="45"/>
      <c r="BI117" s="45"/>
      <c r="BJ117" s="46"/>
      <c r="BK117" s="25" t="s">
        <v>271</v>
      </c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7"/>
      <c r="BY117" s="25" t="s">
        <v>271</v>
      </c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7"/>
      <c r="CN117" s="25" t="s">
        <v>271</v>
      </c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7"/>
      <c r="DD117" s="25" t="s">
        <v>271</v>
      </c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7"/>
      <c r="DQ117" s="25" t="s">
        <v>271</v>
      </c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7"/>
      <c r="ED117" s="25" t="s">
        <v>271</v>
      </c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7"/>
      <c r="ES117" s="25" t="s">
        <v>271</v>
      </c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9"/>
    </row>
    <row r="118" spans="1:164" ht="11.25">
      <c r="A118" s="139" t="s">
        <v>195</v>
      </c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39"/>
      <c r="AR118" s="139"/>
      <c r="AS118" s="139"/>
      <c r="AT118" s="139"/>
      <c r="AU118" s="139"/>
      <c r="AV118" s="139"/>
      <c r="AW118" s="139"/>
      <c r="AX118" s="44" t="s">
        <v>202</v>
      </c>
      <c r="AY118" s="45"/>
      <c r="AZ118" s="45"/>
      <c r="BA118" s="45"/>
      <c r="BB118" s="45"/>
      <c r="BC118" s="46"/>
      <c r="BD118" s="48" t="s">
        <v>203</v>
      </c>
      <c r="BE118" s="45"/>
      <c r="BF118" s="45"/>
      <c r="BG118" s="45"/>
      <c r="BH118" s="45"/>
      <c r="BI118" s="45"/>
      <c r="BJ118" s="46"/>
      <c r="BK118" s="25" t="s">
        <v>271</v>
      </c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7"/>
      <c r="BY118" s="25" t="s">
        <v>271</v>
      </c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7"/>
      <c r="CN118" s="25" t="s">
        <v>271</v>
      </c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7"/>
      <c r="DD118" s="25" t="s">
        <v>271</v>
      </c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7"/>
      <c r="DQ118" s="25" t="s">
        <v>271</v>
      </c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7"/>
      <c r="ED118" s="25" t="s">
        <v>271</v>
      </c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7"/>
      <c r="ES118" s="25" t="s">
        <v>271</v>
      </c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9"/>
    </row>
    <row r="119" spans="1:164" ht="12">
      <c r="A119" s="49" t="s">
        <v>204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50" t="s">
        <v>205</v>
      </c>
      <c r="AY119" s="51"/>
      <c r="AZ119" s="51"/>
      <c r="BA119" s="51"/>
      <c r="BB119" s="51"/>
      <c r="BC119" s="52"/>
      <c r="BD119" s="53" t="s">
        <v>58</v>
      </c>
      <c r="BE119" s="51"/>
      <c r="BF119" s="51"/>
      <c r="BG119" s="51"/>
      <c r="BH119" s="51"/>
      <c r="BI119" s="51"/>
      <c r="BJ119" s="52"/>
      <c r="BK119" s="36" t="s">
        <v>271</v>
      </c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8"/>
      <c r="BY119" s="36" t="s">
        <v>271</v>
      </c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8"/>
      <c r="CN119" s="36" t="s">
        <v>271</v>
      </c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8"/>
      <c r="DD119" s="36" t="s">
        <v>271</v>
      </c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8"/>
      <c r="DQ119" s="36" t="s">
        <v>271</v>
      </c>
      <c r="DR119" s="37"/>
      <c r="DS119" s="37"/>
      <c r="DT119" s="37"/>
      <c r="DU119" s="37"/>
      <c r="DV119" s="37"/>
      <c r="DW119" s="37"/>
      <c r="DX119" s="37"/>
      <c r="DY119" s="37"/>
      <c r="DZ119" s="37"/>
      <c r="EA119" s="37"/>
      <c r="EB119" s="37"/>
      <c r="EC119" s="38"/>
      <c r="ED119" s="36" t="s">
        <v>271</v>
      </c>
      <c r="EE119" s="37"/>
      <c r="EF119" s="37"/>
      <c r="EG119" s="37"/>
      <c r="EH119" s="37"/>
      <c r="EI119" s="37"/>
      <c r="EJ119" s="37"/>
      <c r="EK119" s="37"/>
      <c r="EL119" s="37"/>
      <c r="EM119" s="37"/>
      <c r="EN119" s="37"/>
      <c r="EO119" s="37"/>
      <c r="EP119" s="37"/>
      <c r="EQ119" s="37"/>
      <c r="ER119" s="38"/>
      <c r="ES119" s="36" t="s">
        <v>271</v>
      </c>
      <c r="ET119" s="37"/>
      <c r="EU119" s="37"/>
      <c r="EV119" s="37"/>
      <c r="EW119" s="37"/>
      <c r="EX119" s="37"/>
      <c r="EY119" s="37"/>
      <c r="EZ119" s="37"/>
      <c r="FA119" s="37"/>
      <c r="FB119" s="37"/>
      <c r="FC119" s="37"/>
      <c r="FD119" s="37"/>
      <c r="FE119" s="37"/>
      <c r="FF119" s="37"/>
      <c r="FG119" s="37"/>
      <c r="FH119" s="39"/>
    </row>
    <row r="120" spans="1:164" ht="11.25">
      <c r="A120" s="139" t="s">
        <v>206</v>
      </c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39"/>
      <c r="AM120" s="139"/>
      <c r="AN120" s="139"/>
      <c r="AO120" s="139"/>
      <c r="AP120" s="139"/>
      <c r="AQ120" s="139"/>
      <c r="AR120" s="139"/>
      <c r="AS120" s="139"/>
      <c r="AT120" s="139"/>
      <c r="AU120" s="139"/>
      <c r="AV120" s="139"/>
      <c r="AW120" s="139"/>
      <c r="AX120" s="44" t="s">
        <v>194</v>
      </c>
      <c r="AY120" s="45"/>
      <c r="AZ120" s="45"/>
      <c r="BA120" s="45"/>
      <c r="BB120" s="45"/>
      <c r="BC120" s="46"/>
      <c r="BD120" s="48" t="s">
        <v>184</v>
      </c>
      <c r="BE120" s="45"/>
      <c r="BF120" s="45"/>
      <c r="BG120" s="45"/>
      <c r="BH120" s="45"/>
      <c r="BI120" s="45"/>
      <c r="BJ120" s="46"/>
      <c r="BK120" s="25" t="s">
        <v>271</v>
      </c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7"/>
      <c r="BY120" s="54">
        <f>-BY121</f>
        <v>-2239243.42</v>
      </c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7"/>
      <c r="CN120" s="25" t="s">
        <v>271</v>
      </c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7"/>
      <c r="DD120" s="54">
        <f>BY105</f>
        <v>-1800</v>
      </c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7"/>
      <c r="DQ120" s="25" t="s">
        <v>271</v>
      </c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7"/>
      <c r="ED120" s="54">
        <f>BY120+DD120</f>
        <v>-2241043.42</v>
      </c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7"/>
      <c r="ES120" s="25" t="s">
        <v>58</v>
      </c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9"/>
    </row>
    <row r="121" spans="1:164" ht="11.25">
      <c r="A121" s="139" t="s">
        <v>207</v>
      </c>
      <c r="B121" s="13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39"/>
      <c r="AG121" s="139"/>
      <c r="AH121" s="139"/>
      <c r="AI121" s="139"/>
      <c r="AJ121" s="139"/>
      <c r="AK121" s="139"/>
      <c r="AL121" s="139"/>
      <c r="AM121" s="139"/>
      <c r="AN121" s="139"/>
      <c r="AO121" s="139"/>
      <c r="AP121" s="139"/>
      <c r="AQ121" s="139"/>
      <c r="AR121" s="139"/>
      <c r="AS121" s="139"/>
      <c r="AT121" s="139"/>
      <c r="AU121" s="139"/>
      <c r="AV121" s="139"/>
      <c r="AW121" s="139"/>
      <c r="AX121" s="44" t="s">
        <v>201</v>
      </c>
      <c r="AY121" s="45"/>
      <c r="AZ121" s="45"/>
      <c r="BA121" s="45"/>
      <c r="BB121" s="45"/>
      <c r="BC121" s="46"/>
      <c r="BD121" s="48" t="s">
        <v>185</v>
      </c>
      <c r="BE121" s="45"/>
      <c r="BF121" s="45"/>
      <c r="BG121" s="45"/>
      <c r="BH121" s="45"/>
      <c r="BI121" s="45"/>
      <c r="BJ121" s="46"/>
      <c r="BK121" s="25" t="s">
        <v>271</v>
      </c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7"/>
      <c r="BY121" s="54">
        <f>BY37</f>
        <v>2239243.42</v>
      </c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7"/>
      <c r="CN121" s="25" t="s">
        <v>271</v>
      </c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7"/>
      <c r="DD121" s="54">
        <f>DD105</f>
        <v>1800</v>
      </c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7"/>
      <c r="DQ121" s="25" t="s">
        <v>271</v>
      </c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7"/>
      <c r="ED121" s="54">
        <f>BY121+DD121</f>
        <v>2241043.42</v>
      </c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7"/>
      <c r="ES121" s="25" t="s">
        <v>58</v>
      </c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9"/>
    </row>
    <row r="122" spans="1:164" ht="24" customHeight="1">
      <c r="A122" s="49" t="s">
        <v>209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50" t="s">
        <v>208</v>
      </c>
      <c r="AY122" s="51"/>
      <c r="AZ122" s="51"/>
      <c r="BA122" s="51"/>
      <c r="BB122" s="51"/>
      <c r="BC122" s="52"/>
      <c r="BD122" s="53" t="s">
        <v>58</v>
      </c>
      <c r="BE122" s="51"/>
      <c r="BF122" s="51"/>
      <c r="BG122" s="51"/>
      <c r="BH122" s="51"/>
      <c r="BI122" s="51"/>
      <c r="BJ122" s="52"/>
      <c r="BK122" s="36" t="s">
        <v>271</v>
      </c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8"/>
      <c r="BY122" s="58">
        <f>BY105</f>
        <v>-1800</v>
      </c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8"/>
      <c r="CN122" s="36" t="s">
        <v>271</v>
      </c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8"/>
      <c r="DD122" s="58">
        <f>DD105</f>
        <v>1800</v>
      </c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8"/>
      <c r="DQ122" s="36" t="s">
        <v>271</v>
      </c>
      <c r="DR122" s="37"/>
      <c r="DS122" s="37"/>
      <c r="DT122" s="37"/>
      <c r="DU122" s="37"/>
      <c r="DV122" s="37"/>
      <c r="DW122" s="37"/>
      <c r="DX122" s="37"/>
      <c r="DY122" s="37"/>
      <c r="DZ122" s="37"/>
      <c r="EA122" s="37"/>
      <c r="EB122" s="37"/>
      <c r="EC122" s="38"/>
      <c r="ED122" s="36" t="s">
        <v>271</v>
      </c>
      <c r="EE122" s="37"/>
      <c r="EF122" s="37"/>
      <c r="EG122" s="37"/>
      <c r="EH122" s="37"/>
      <c r="EI122" s="37"/>
      <c r="EJ122" s="37"/>
      <c r="EK122" s="37"/>
      <c r="EL122" s="37"/>
      <c r="EM122" s="37"/>
      <c r="EN122" s="37"/>
      <c r="EO122" s="37"/>
      <c r="EP122" s="37"/>
      <c r="EQ122" s="37"/>
      <c r="ER122" s="38"/>
      <c r="ES122" s="36" t="s">
        <v>271</v>
      </c>
      <c r="ET122" s="37"/>
      <c r="EU122" s="37"/>
      <c r="EV122" s="37"/>
      <c r="EW122" s="37"/>
      <c r="EX122" s="37"/>
      <c r="EY122" s="37"/>
      <c r="EZ122" s="37"/>
      <c r="FA122" s="37"/>
      <c r="FB122" s="37"/>
      <c r="FC122" s="37"/>
      <c r="FD122" s="37"/>
      <c r="FE122" s="37"/>
      <c r="FF122" s="37"/>
      <c r="FG122" s="37"/>
      <c r="FH122" s="39"/>
    </row>
    <row r="123" spans="1:164" ht="11.25">
      <c r="A123" s="40" t="s">
        <v>49</v>
      </c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140" t="s">
        <v>210</v>
      </c>
      <c r="AY123" s="141"/>
      <c r="AZ123" s="141"/>
      <c r="BA123" s="141"/>
      <c r="BB123" s="141"/>
      <c r="BC123" s="142"/>
      <c r="BD123" s="47" t="s">
        <v>184</v>
      </c>
      <c r="BE123" s="42"/>
      <c r="BF123" s="42"/>
      <c r="BG123" s="42"/>
      <c r="BH123" s="42"/>
      <c r="BI123" s="42"/>
      <c r="BJ123" s="43"/>
      <c r="BK123" s="22" t="s">
        <v>271</v>
      </c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4"/>
      <c r="BY123" s="22" t="s">
        <v>271</v>
      </c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4"/>
      <c r="CN123" s="22" t="s">
        <v>271</v>
      </c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4"/>
      <c r="DD123" s="57">
        <f>DD122</f>
        <v>1800</v>
      </c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4"/>
      <c r="DQ123" s="22" t="s">
        <v>271</v>
      </c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4"/>
      <c r="ED123" s="57">
        <f>DD123</f>
        <v>1800</v>
      </c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4"/>
      <c r="ES123" s="22" t="s">
        <v>58</v>
      </c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8"/>
    </row>
    <row r="124" spans="1:164" ht="11.25">
      <c r="A124" s="139" t="s">
        <v>211</v>
      </c>
      <c r="B124" s="139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  <c r="AA124" s="139"/>
      <c r="AB124" s="139"/>
      <c r="AC124" s="139"/>
      <c r="AD124" s="139"/>
      <c r="AE124" s="139"/>
      <c r="AF124" s="139"/>
      <c r="AG124" s="139"/>
      <c r="AH124" s="139"/>
      <c r="AI124" s="139"/>
      <c r="AJ124" s="139"/>
      <c r="AK124" s="139"/>
      <c r="AL124" s="139"/>
      <c r="AM124" s="139"/>
      <c r="AN124" s="139"/>
      <c r="AO124" s="139"/>
      <c r="AP124" s="139"/>
      <c r="AQ124" s="139"/>
      <c r="AR124" s="139"/>
      <c r="AS124" s="139"/>
      <c r="AT124" s="139"/>
      <c r="AU124" s="139"/>
      <c r="AV124" s="139"/>
      <c r="AW124" s="139"/>
      <c r="AX124" s="143"/>
      <c r="AY124" s="90"/>
      <c r="AZ124" s="90"/>
      <c r="BA124" s="90"/>
      <c r="BB124" s="90"/>
      <c r="BC124" s="144"/>
      <c r="BD124" s="48"/>
      <c r="BE124" s="45"/>
      <c r="BF124" s="45"/>
      <c r="BG124" s="45"/>
      <c r="BH124" s="45"/>
      <c r="BI124" s="45"/>
      <c r="BJ124" s="46"/>
      <c r="BK124" s="25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7"/>
      <c r="BY124" s="25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7"/>
      <c r="CN124" s="25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7"/>
      <c r="DD124" s="25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7"/>
      <c r="DQ124" s="25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7"/>
      <c r="ED124" s="25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7"/>
      <c r="ES124" s="25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9"/>
    </row>
    <row r="125" spans="1:164" ht="11.25">
      <c r="A125" s="139" t="s">
        <v>212</v>
      </c>
      <c r="B125" s="13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39"/>
      <c r="AL125" s="139"/>
      <c r="AM125" s="139"/>
      <c r="AN125" s="139"/>
      <c r="AO125" s="139"/>
      <c r="AP125" s="139"/>
      <c r="AQ125" s="139"/>
      <c r="AR125" s="139"/>
      <c r="AS125" s="139"/>
      <c r="AT125" s="139"/>
      <c r="AU125" s="139"/>
      <c r="AV125" s="139"/>
      <c r="AW125" s="139"/>
      <c r="AX125" s="143" t="s">
        <v>213</v>
      </c>
      <c r="AY125" s="90"/>
      <c r="AZ125" s="90"/>
      <c r="BA125" s="90"/>
      <c r="BB125" s="90"/>
      <c r="BC125" s="144"/>
      <c r="BD125" s="48" t="s">
        <v>185</v>
      </c>
      <c r="BE125" s="45"/>
      <c r="BF125" s="45"/>
      <c r="BG125" s="45"/>
      <c r="BH125" s="45"/>
      <c r="BI125" s="45"/>
      <c r="BJ125" s="46"/>
      <c r="BK125" s="25" t="s">
        <v>271</v>
      </c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7"/>
      <c r="BY125" s="54">
        <f>BY122</f>
        <v>-1800</v>
      </c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7"/>
      <c r="CN125" s="25" t="s">
        <v>271</v>
      </c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7"/>
      <c r="DD125" s="25" t="s">
        <v>271</v>
      </c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7"/>
      <c r="DQ125" s="25" t="s">
        <v>271</v>
      </c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7"/>
      <c r="ED125" s="54">
        <f>BY125</f>
        <v>-1800</v>
      </c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7"/>
      <c r="ES125" s="25" t="s">
        <v>58</v>
      </c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9"/>
    </row>
    <row r="126" ht="11.25">
      <c r="FH126" s="2" t="s">
        <v>214</v>
      </c>
    </row>
    <row r="127" ht="3.75" customHeight="1"/>
    <row r="128" spans="1:164" ht="11.25">
      <c r="A128" s="69" t="s">
        <v>0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70"/>
      <c r="AX128" s="98" t="s">
        <v>1</v>
      </c>
      <c r="AY128" s="99"/>
      <c r="AZ128" s="99"/>
      <c r="BA128" s="99"/>
      <c r="BB128" s="99"/>
      <c r="BC128" s="100"/>
      <c r="BD128" s="98" t="s">
        <v>2</v>
      </c>
      <c r="BE128" s="99"/>
      <c r="BF128" s="99"/>
      <c r="BG128" s="99"/>
      <c r="BH128" s="99"/>
      <c r="BI128" s="99"/>
      <c r="BJ128" s="100"/>
      <c r="BK128" s="98" t="s">
        <v>3</v>
      </c>
      <c r="BL128" s="99"/>
      <c r="BM128" s="99"/>
      <c r="BN128" s="99"/>
      <c r="BO128" s="99"/>
      <c r="BP128" s="99"/>
      <c r="BQ128" s="99"/>
      <c r="BR128" s="99"/>
      <c r="BS128" s="99"/>
      <c r="BT128" s="99"/>
      <c r="BU128" s="99"/>
      <c r="BV128" s="99"/>
      <c r="BW128" s="99"/>
      <c r="BX128" s="100"/>
      <c r="BY128" s="104" t="s">
        <v>9</v>
      </c>
      <c r="BZ128" s="78"/>
      <c r="CA128" s="78"/>
      <c r="CB128" s="78"/>
      <c r="CC128" s="78"/>
      <c r="CD128" s="7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9"/>
      <c r="ES128" s="98" t="s">
        <v>10</v>
      </c>
      <c r="ET128" s="99"/>
      <c r="EU128" s="99"/>
      <c r="EV128" s="99"/>
      <c r="EW128" s="99"/>
      <c r="EX128" s="99"/>
      <c r="EY128" s="99"/>
      <c r="EZ128" s="99"/>
      <c r="FA128" s="99"/>
      <c r="FB128" s="99"/>
      <c r="FC128" s="99"/>
      <c r="FD128" s="99"/>
      <c r="FE128" s="99"/>
      <c r="FF128" s="99"/>
      <c r="FG128" s="99"/>
      <c r="FH128" s="99"/>
    </row>
    <row r="129" spans="1:164" ht="24" customHeight="1">
      <c r="A129" s="96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  <c r="AT129" s="96"/>
      <c r="AU129" s="96"/>
      <c r="AV129" s="96"/>
      <c r="AW129" s="97"/>
      <c r="AX129" s="101"/>
      <c r="AY129" s="102"/>
      <c r="AZ129" s="102"/>
      <c r="BA129" s="102"/>
      <c r="BB129" s="102"/>
      <c r="BC129" s="103"/>
      <c r="BD129" s="101"/>
      <c r="BE129" s="102"/>
      <c r="BF129" s="102"/>
      <c r="BG129" s="102"/>
      <c r="BH129" s="102"/>
      <c r="BI129" s="102"/>
      <c r="BJ129" s="103"/>
      <c r="BK129" s="101"/>
      <c r="BL129" s="102"/>
      <c r="BM129" s="102"/>
      <c r="BN129" s="102"/>
      <c r="BO129" s="102"/>
      <c r="BP129" s="102"/>
      <c r="BQ129" s="102"/>
      <c r="BR129" s="102"/>
      <c r="BS129" s="102"/>
      <c r="BT129" s="102"/>
      <c r="BU129" s="102"/>
      <c r="BV129" s="102"/>
      <c r="BW129" s="102"/>
      <c r="BX129" s="103"/>
      <c r="BY129" s="80" t="s">
        <v>4</v>
      </c>
      <c r="BZ129" s="81"/>
      <c r="CA129" s="81"/>
      <c r="CB129" s="81"/>
      <c r="CC129" s="81"/>
      <c r="CD129" s="81"/>
      <c r="CE129" s="81"/>
      <c r="CF129" s="81"/>
      <c r="CG129" s="81"/>
      <c r="CH129" s="81"/>
      <c r="CI129" s="81"/>
      <c r="CJ129" s="81"/>
      <c r="CK129" s="81"/>
      <c r="CL129" s="81"/>
      <c r="CM129" s="82"/>
      <c r="CN129" s="80" t="s">
        <v>5</v>
      </c>
      <c r="CO129" s="81"/>
      <c r="CP129" s="81"/>
      <c r="CQ129" s="81"/>
      <c r="CR129" s="81"/>
      <c r="CS129" s="81"/>
      <c r="CT129" s="81"/>
      <c r="CU129" s="81"/>
      <c r="CV129" s="81"/>
      <c r="CW129" s="81"/>
      <c r="CX129" s="81"/>
      <c r="CY129" s="81"/>
      <c r="CZ129" s="81"/>
      <c r="DA129" s="81"/>
      <c r="DB129" s="81"/>
      <c r="DC129" s="82"/>
      <c r="DD129" s="80" t="s">
        <v>6</v>
      </c>
      <c r="DE129" s="81"/>
      <c r="DF129" s="81"/>
      <c r="DG129" s="81"/>
      <c r="DH129" s="81"/>
      <c r="DI129" s="81"/>
      <c r="DJ129" s="81"/>
      <c r="DK129" s="81"/>
      <c r="DL129" s="81"/>
      <c r="DM129" s="81"/>
      <c r="DN129" s="81"/>
      <c r="DO129" s="81"/>
      <c r="DP129" s="82"/>
      <c r="DQ129" s="80" t="s">
        <v>7</v>
      </c>
      <c r="DR129" s="81"/>
      <c r="DS129" s="81"/>
      <c r="DT129" s="81"/>
      <c r="DU129" s="81"/>
      <c r="DV129" s="81"/>
      <c r="DW129" s="81"/>
      <c r="DX129" s="81"/>
      <c r="DY129" s="81"/>
      <c r="DZ129" s="81"/>
      <c r="EA129" s="81"/>
      <c r="EB129" s="81"/>
      <c r="EC129" s="82"/>
      <c r="ED129" s="80" t="s">
        <v>8</v>
      </c>
      <c r="EE129" s="81"/>
      <c r="EF129" s="81"/>
      <c r="EG129" s="81"/>
      <c r="EH129" s="81"/>
      <c r="EI129" s="81"/>
      <c r="EJ129" s="81"/>
      <c r="EK129" s="81"/>
      <c r="EL129" s="81"/>
      <c r="EM129" s="81"/>
      <c r="EN129" s="81"/>
      <c r="EO129" s="81"/>
      <c r="EP129" s="81"/>
      <c r="EQ129" s="81"/>
      <c r="ER129" s="82"/>
      <c r="ES129" s="101"/>
      <c r="ET129" s="102"/>
      <c r="EU129" s="102"/>
      <c r="EV129" s="102"/>
      <c r="EW129" s="102"/>
      <c r="EX129" s="102"/>
      <c r="EY129" s="102"/>
      <c r="EZ129" s="102"/>
      <c r="FA129" s="102"/>
      <c r="FB129" s="102"/>
      <c r="FC129" s="102"/>
      <c r="FD129" s="102"/>
      <c r="FE129" s="102"/>
      <c r="FF129" s="102"/>
      <c r="FG129" s="102"/>
      <c r="FH129" s="102"/>
    </row>
    <row r="130" spans="1:164" ht="12" thickBot="1">
      <c r="A130" s="78">
        <v>1</v>
      </c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9"/>
      <c r="AX130" s="68">
        <v>2</v>
      </c>
      <c r="AY130" s="69"/>
      <c r="AZ130" s="69"/>
      <c r="BA130" s="69"/>
      <c r="BB130" s="69"/>
      <c r="BC130" s="70"/>
      <c r="BD130" s="68">
        <v>3</v>
      </c>
      <c r="BE130" s="69"/>
      <c r="BF130" s="69"/>
      <c r="BG130" s="69"/>
      <c r="BH130" s="69"/>
      <c r="BI130" s="69"/>
      <c r="BJ130" s="70"/>
      <c r="BK130" s="68">
        <v>4</v>
      </c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70"/>
      <c r="BY130" s="68">
        <v>5</v>
      </c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70"/>
      <c r="CN130" s="68">
        <v>6</v>
      </c>
      <c r="CO130" s="69"/>
      <c r="CP130" s="69"/>
      <c r="CQ130" s="69"/>
      <c r="CR130" s="69"/>
      <c r="CS130" s="69"/>
      <c r="CT130" s="69"/>
      <c r="CU130" s="69"/>
      <c r="CV130" s="69"/>
      <c r="CW130" s="69"/>
      <c r="CX130" s="69"/>
      <c r="CY130" s="69"/>
      <c r="CZ130" s="69"/>
      <c r="DA130" s="69"/>
      <c r="DB130" s="69"/>
      <c r="DC130" s="70"/>
      <c r="DD130" s="68">
        <v>7</v>
      </c>
      <c r="DE130" s="69"/>
      <c r="DF130" s="69"/>
      <c r="DG130" s="69"/>
      <c r="DH130" s="69"/>
      <c r="DI130" s="69"/>
      <c r="DJ130" s="69"/>
      <c r="DK130" s="69"/>
      <c r="DL130" s="69"/>
      <c r="DM130" s="69"/>
      <c r="DN130" s="69"/>
      <c r="DO130" s="69"/>
      <c r="DP130" s="70"/>
      <c r="DQ130" s="68">
        <v>8</v>
      </c>
      <c r="DR130" s="69"/>
      <c r="DS130" s="69"/>
      <c r="DT130" s="69"/>
      <c r="DU130" s="69"/>
      <c r="DV130" s="69"/>
      <c r="DW130" s="69"/>
      <c r="DX130" s="69"/>
      <c r="DY130" s="69"/>
      <c r="DZ130" s="69"/>
      <c r="EA130" s="69"/>
      <c r="EB130" s="69"/>
      <c r="EC130" s="70"/>
      <c r="ED130" s="68">
        <v>9</v>
      </c>
      <c r="EE130" s="69"/>
      <c r="EF130" s="69"/>
      <c r="EG130" s="69"/>
      <c r="EH130" s="69"/>
      <c r="EI130" s="69"/>
      <c r="EJ130" s="69"/>
      <c r="EK130" s="69"/>
      <c r="EL130" s="69"/>
      <c r="EM130" s="69"/>
      <c r="EN130" s="69"/>
      <c r="EO130" s="69"/>
      <c r="EP130" s="69"/>
      <c r="EQ130" s="69"/>
      <c r="ER130" s="70"/>
      <c r="ES130" s="68">
        <v>10</v>
      </c>
      <c r="ET130" s="69"/>
      <c r="EU130" s="69"/>
      <c r="EV130" s="69"/>
      <c r="EW130" s="69"/>
      <c r="EX130" s="69"/>
      <c r="EY130" s="69"/>
      <c r="EZ130" s="69"/>
      <c r="FA130" s="69"/>
      <c r="FB130" s="69"/>
      <c r="FC130" s="69"/>
      <c r="FD130" s="69"/>
      <c r="FE130" s="69"/>
      <c r="FF130" s="69"/>
      <c r="FG130" s="69"/>
      <c r="FH130" s="69"/>
    </row>
    <row r="131" spans="1:164" ht="12">
      <c r="A131" s="49" t="s">
        <v>215</v>
      </c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73" t="s">
        <v>203</v>
      </c>
      <c r="AY131" s="74"/>
      <c r="AZ131" s="74"/>
      <c r="BA131" s="74"/>
      <c r="BB131" s="74"/>
      <c r="BC131" s="75"/>
      <c r="BD131" s="76" t="s">
        <v>58</v>
      </c>
      <c r="BE131" s="74"/>
      <c r="BF131" s="74"/>
      <c r="BG131" s="74"/>
      <c r="BH131" s="74"/>
      <c r="BI131" s="74"/>
      <c r="BJ131" s="75"/>
      <c r="BK131" s="77" t="s">
        <v>271</v>
      </c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6"/>
      <c r="BY131" s="77" t="s">
        <v>271</v>
      </c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6"/>
      <c r="CN131" s="77" t="s">
        <v>271</v>
      </c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6"/>
      <c r="DD131" s="77" t="s">
        <v>271</v>
      </c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6"/>
      <c r="DQ131" s="77" t="s">
        <v>271</v>
      </c>
      <c r="DR131" s="65"/>
      <c r="DS131" s="65"/>
      <c r="DT131" s="65"/>
      <c r="DU131" s="65"/>
      <c r="DV131" s="65"/>
      <c r="DW131" s="65"/>
      <c r="DX131" s="65"/>
      <c r="DY131" s="65"/>
      <c r="DZ131" s="65"/>
      <c r="EA131" s="65"/>
      <c r="EB131" s="65"/>
      <c r="EC131" s="66"/>
      <c r="ED131" s="77" t="s">
        <v>271</v>
      </c>
      <c r="EE131" s="65"/>
      <c r="EF131" s="65"/>
      <c r="EG131" s="65"/>
      <c r="EH131" s="65"/>
      <c r="EI131" s="65"/>
      <c r="EJ131" s="65"/>
      <c r="EK131" s="65"/>
      <c r="EL131" s="65"/>
      <c r="EM131" s="65"/>
      <c r="EN131" s="65"/>
      <c r="EO131" s="65"/>
      <c r="EP131" s="65"/>
      <c r="EQ131" s="65"/>
      <c r="ER131" s="66"/>
      <c r="ES131" s="77" t="s">
        <v>271</v>
      </c>
      <c r="ET131" s="65"/>
      <c r="EU131" s="65"/>
      <c r="EV131" s="65"/>
      <c r="EW131" s="65"/>
      <c r="EX131" s="65"/>
      <c r="EY131" s="65"/>
      <c r="EZ131" s="65"/>
      <c r="FA131" s="65"/>
      <c r="FB131" s="65"/>
      <c r="FC131" s="65"/>
      <c r="FD131" s="65"/>
      <c r="FE131" s="65"/>
      <c r="FF131" s="65"/>
      <c r="FG131" s="65"/>
      <c r="FH131" s="67"/>
    </row>
    <row r="132" spans="1:164" ht="11.25">
      <c r="A132" s="40" t="s">
        <v>49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1" t="s">
        <v>216</v>
      </c>
      <c r="AY132" s="42"/>
      <c r="AZ132" s="42"/>
      <c r="BA132" s="42"/>
      <c r="BB132" s="42"/>
      <c r="BC132" s="43"/>
      <c r="BD132" s="47"/>
      <c r="BE132" s="42"/>
      <c r="BF132" s="42"/>
      <c r="BG132" s="42"/>
      <c r="BH132" s="42"/>
      <c r="BI132" s="42"/>
      <c r="BJ132" s="43"/>
      <c r="BK132" s="22" t="s">
        <v>271</v>
      </c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4"/>
      <c r="BY132" s="22" t="s">
        <v>271</v>
      </c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4"/>
      <c r="CN132" s="22" t="s">
        <v>271</v>
      </c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4"/>
      <c r="DD132" s="22" t="s">
        <v>271</v>
      </c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4"/>
      <c r="DQ132" s="22" t="s">
        <v>271</v>
      </c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4"/>
      <c r="ED132" s="22" t="s">
        <v>271</v>
      </c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4"/>
      <c r="ES132" s="22" t="s">
        <v>271</v>
      </c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8"/>
    </row>
    <row r="133" spans="1:164" ht="22.5" customHeight="1">
      <c r="A133" s="30" t="s">
        <v>217</v>
      </c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44"/>
      <c r="AY133" s="45"/>
      <c r="AZ133" s="45"/>
      <c r="BA133" s="45"/>
      <c r="BB133" s="45"/>
      <c r="BC133" s="46"/>
      <c r="BD133" s="48"/>
      <c r="BE133" s="45"/>
      <c r="BF133" s="45"/>
      <c r="BG133" s="45"/>
      <c r="BH133" s="45"/>
      <c r="BI133" s="45"/>
      <c r="BJ133" s="46"/>
      <c r="BK133" s="25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7"/>
      <c r="BY133" s="25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7"/>
      <c r="CN133" s="25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7"/>
      <c r="DD133" s="25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7"/>
      <c r="DQ133" s="25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7"/>
      <c r="ED133" s="25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7"/>
      <c r="ES133" s="25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9"/>
    </row>
    <row r="134" spans="1:164" ht="22.5" customHeight="1">
      <c r="A134" s="30" t="s">
        <v>219</v>
      </c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44" t="s">
        <v>218</v>
      </c>
      <c r="AY134" s="45"/>
      <c r="AZ134" s="45"/>
      <c r="BA134" s="45"/>
      <c r="BB134" s="45"/>
      <c r="BC134" s="46"/>
      <c r="BD134" s="48"/>
      <c r="BE134" s="45"/>
      <c r="BF134" s="45"/>
      <c r="BG134" s="45"/>
      <c r="BH134" s="45"/>
      <c r="BI134" s="45"/>
      <c r="BJ134" s="46"/>
      <c r="BK134" s="25" t="s">
        <v>271</v>
      </c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7"/>
      <c r="BY134" s="25" t="s">
        <v>271</v>
      </c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7"/>
      <c r="CN134" s="25" t="s">
        <v>271</v>
      </c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7"/>
      <c r="DD134" s="25" t="s">
        <v>271</v>
      </c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7"/>
      <c r="DQ134" s="25" t="s">
        <v>271</v>
      </c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7"/>
      <c r="ED134" s="25" t="s">
        <v>271</v>
      </c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7"/>
      <c r="ES134" s="25" t="s">
        <v>271</v>
      </c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9"/>
    </row>
    <row r="135" spans="1:164" ht="24" customHeight="1">
      <c r="A135" s="49" t="s">
        <v>220</v>
      </c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50" t="s">
        <v>221</v>
      </c>
      <c r="AY135" s="51"/>
      <c r="AZ135" s="51"/>
      <c r="BA135" s="51"/>
      <c r="BB135" s="51"/>
      <c r="BC135" s="52"/>
      <c r="BD135" s="53" t="s">
        <v>58</v>
      </c>
      <c r="BE135" s="51"/>
      <c r="BF135" s="51"/>
      <c r="BG135" s="51"/>
      <c r="BH135" s="51"/>
      <c r="BI135" s="51"/>
      <c r="BJ135" s="52"/>
      <c r="BK135" s="36" t="s">
        <v>271</v>
      </c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8"/>
      <c r="BY135" s="36" t="s">
        <v>271</v>
      </c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8"/>
      <c r="CN135" s="36" t="s">
        <v>271</v>
      </c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8"/>
      <c r="DD135" s="36" t="s">
        <v>271</v>
      </c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8"/>
      <c r="DQ135" s="36" t="s">
        <v>271</v>
      </c>
      <c r="DR135" s="37"/>
      <c r="DS135" s="37"/>
      <c r="DT135" s="37"/>
      <c r="DU135" s="37"/>
      <c r="DV135" s="37"/>
      <c r="DW135" s="37"/>
      <c r="DX135" s="37"/>
      <c r="DY135" s="37"/>
      <c r="DZ135" s="37"/>
      <c r="EA135" s="37"/>
      <c r="EB135" s="37"/>
      <c r="EC135" s="38"/>
      <c r="ED135" s="36" t="s">
        <v>271</v>
      </c>
      <c r="EE135" s="37"/>
      <c r="EF135" s="37"/>
      <c r="EG135" s="37"/>
      <c r="EH135" s="37"/>
      <c r="EI135" s="37"/>
      <c r="EJ135" s="37"/>
      <c r="EK135" s="37"/>
      <c r="EL135" s="37"/>
      <c r="EM135" s="37"/>
      <c r="EN135" s="37"/>
      <c r="EO135" s="37"/>
      <c r="EP135" s="37"/>
      <c r="EQ135" s="37"/>
      <c r="ER135" s="38"/>
      <c r="ES135" s="36" t="s">
        <v>271</v>
      </c>
      <c r="ET135" s="37"/>
      <c r="EU135" s="37"/>
      <c r="EV135" s="37"/>
      <c r="EW135" s="37"/>
      <c r="EX135" s="37"/>
      <c r="EY135" s="37"/>
      <c r="EZ135" s="37"/>
      <c r="FA135" s="37"/>
      <c r="FB135" s="37"/>
      <c r="FC135" s="37"/>
      <c r="FD135" s="37"/>
      <c r="FE135" s="37"/>
      <c r="FF135" s="37"/>
      <c r="FG135" s="37"/>
      <c r="FH135" s="39"/>
    </row>
    <row r="136" spans="1:164" ht="11.25">
      <c r="A136" s="40" t="s">
        <v>49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1" t="s">
        <v>222</v>
      </c>
      <c r="AY136" s="42"/>
      <c r="AZ136" s="42"/>
      <c r="BA136" s="42"/>
      <c r="BB136" s="42"/>
      <c r="BC136" s="43"/>
      <c r="BD136" s="47"/>
      <c r="BE136" s="42"/>
      <c r="BF136" s="42"/>
      <c r="BG136" s="42"/>
      <c r="BH136" s="42"/>
      <c r="BI136" s="42"/>
      <c r="BJ136" s="43"/>
      <c r="BK136" s="22" t="s">
        <v>271</v>
      </c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4"/>
      <c r="BY136" s="22" t="s">
        <v>271</v>
      </c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4"/>
      <c r="CN136" s="22" t="s">
        <v>271</v>
      </c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4"/>
      <c r="DD136" s="22" t="s">
        <v>271</v>
      </c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4"/>
      <c r="DQ136" s="22" t="s">
        <v>271</v>
      </c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4"/>
      <c r="ED136" s="22" t="s">
        <v>271</v>
      </c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4"/>
      <c r="ES136" s="22" t="s">
        <v>271</v>
      </c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8"/>
    </row>
    <row r="137" spans="1:164" ht="22.5" customHeight="1">
      <c r="A137" s="30" t="s">
        <v>224</v>
      </c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44"/>
      <c r="AY137" s="45"/>
      <c r="AZ137" s="45"/>
      <c r="BA137" s="45"/>
      <c r="BB137" s="45"/>
      <c r="BC137" s="46"/>
      <c r="BD137" s="48"/>
      <c r="BE137" s="45"/>
      <c r="BF137" s="45"/>
      <c r="BG137" s="45"/>
      <c r="BH137" s="45"/>
      <c r="BI137" s="45"/>
      <c r="BJ137" s="46"/>
      <c r="BK137" s="25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7"/>
      <c r="BY137" s="25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7"/>
      <c r="CN137" s="25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7"/>
      <c r="DD137" s="25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7"/>
      <c r="DQ137" s="25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7"/>
      <c r="ED137" s="25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7"/>
      <c r="ES137" s="25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9"/>
    </row>
    <row r="138" spans="1:164" ht="22.5" customHeight="1" thickBot="1">
      <c r="A138" s="20" t="s">
        <v>225</v>
      </c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1"/>
      <c r="AX138" s="31" t="s">
        <v>223</v>
      </c>
      <c r="AY138" s="32"/>
      <c r="AZ138" s="32"/>
      <c r="BA138" s="32"/>
      <c r="BB138" s="32"/>
      <c r="BC138" s="33"/>
      <c r="BD138" s="34"/>
      <c r="BE138" s="32"/>
      <c r="BF138" s="32"/>
      <c r="BG138" s="32"/>
      <c r="BH138" s="32"/>
      <c r="BI138" s="32"/>
      <c r="BJ138" s="33"/>
      <c r="BK138" s="17" t="s">
        <v>271</v>
      </c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35"/>
      <c r="BY138" s="17" t="s">
        <v>271</v>
      </c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35"/>
      <c r="CN138" s="17" t="s">
        <v>271</v>
      </c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35"/>
      <c r="DD138" s="17" t="s">
        <v>271</v>
      </c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35"/>
      <c r="DQ138" s="17" t="s">
        <v>271</v>
      </c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35"/>
      <c r="ED138" s="17" t="s">
        <v>271</v>
      </c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35"/>
      <c r="ES138" s="17" t="s">
        <v>271</v>
      </c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9"/>
    </row>
    <row r="139" ht="6" customHeight="1"/>
    <row r="140" spans="1:164" ht="15.75" customHeight="1">
      <c r="A140" s="167" t="s">
        <v>251</v>
      </c>
      <c r="B140" s="167"/>
      <c r="C140" s="167"/>
      <c r="D140" s="167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7"/>
      <c r="BQ140" s="167"/>
      <c r="BR140" s="167"/>
      <c r="BS140" s="167"/>
      <c r="BT140" s="167"/>
      <c r="BU140" s="167"/>
      <c r="BV140" s="167"/>
      <c r="BW140" s="167"/>
      <c r="BX140" s="167"/>
      <c r="BY140" s="167"/>
      <c r="BZ140" s="167"/>
      <c r="CA140" s="167"/>
      <c r="CB140" s="167"/>
      <c r="CC140" s="167"/>
      <c r="CD140" s="167"/>
      <c r="CE140" s="167"/>
      <c r="CF140" s="167"/>
      <c r="CG140" s="167"/>
      <c r="CH140" s="167"/>
      <c r="CI140" s="167"/>
      <c r="CJ140" s="167"/>
      <c r="CK140" s="167"/>
      <c r="CL140" s="167"/>
      <c r="CM140" s="167"/>
      <c r="CN140" s="167"/>
      <c r="CO140" s="167"/>
      <c r="CP140" s="167"/>
      <c r="CQ140" s="167"/>
      <c r="CR140" s="167"/>
      <c r="CS140" s="167"/>
      <c r="CT140" s="167"/>
      <c r="CU140" s="167"/>
      <c r="CV140" s="167"/>
      <c r="CW140" s="167"/>
      <c r="CX140" s="167"/>
      <c r="CY140" s="167"/>
      <c r="CZ140" s="167"/>
      <c r="DA140" s="167"/>
      <c r="DB140" s="167"/>
      <c r="DC140" s="167"/>
      <c r="DD140" s="167"/>
      <c r="DE140" s="167"/>
      <c r="DF140" s="167"/>
      <c r="DG140" s="167"/>
      <c r="DH140" s="167"/>
      <c r="DI140" s="167"/>
      <c r="DJ140" s="167"/>
      <c r="DK140" s="167"/>
      <c r="DL140" s="167"/>
      <c r="DM140" s="167"/>
      <c r="DN140" s="167"/>
      <c r="DO140" s="167"/>
      <c r="DP140" s="167"/>
      <c r="DQ140" s="167"/>
      <c r="DR140" s="167"/>
      <c r="DS140" s="167"/>
      <c r="DT140" s="167"/>
      <c r="DU140" s="167"/>
      <c r="DV140" s="167"/>
      <c r="DW140" s="167"/>
      <c r="DX140" s="167"/>
      <c r="DY140" s="167"/>
      <c r="DZ140" s="167"/>
      <c r="EA140" s="167"/>
      <c r="EB140" s="167"/>
      <c r="EC140" s="167"/>
      <c r="ED140" s="167"/>
      <c r="EE140" s="167"/>
      <c r="EF140" s="167"/>
      <c r="EG140" s="167"/>
      <c r="EH140" s="167"/>
      <c r="EI140" s="167"/>
      <c r="EJ140" s="167"/>
      <c r="EK140" s="167"/>
      <c r="EL140" s="167"/>
      <c r="EM140" s="167"/>
      <c r="EN140" s="167"/>
      <c r="EO140" s="167"/>
      <c r="EP140" s="167"/>
      <c r="EQ140" s="167"/>
      <c r="ER140" s="167"/>
      <c r="ES140" s="167"/>
      <c r="ET140" s="167"/>
      <c r="EU140" s="167"/>
      <c r="EV140" s="167"/>
      <c r="EW140" s="167"/>
      <c r="EX140" s="167"/>
      <c r="EY140" s="167"/>
      <c r="EZ140" s="167"/>
      <c r="FA140" s="167"/>
      <c r="FB140" s="167"/>
      <c r="FC140" s="167"/>
      <c r="FD140" s="167"/>
      <c r="FE140" s="167"/>
      <c r="FF140" s="167"/>
      <c r="FG140" s="167"/>
      <c r="FH140" s="167"/>
    </row>
    <row r="141" spans="1:164" ht="11.25" customHeight="1">
      <c r="A141" s="158" t="s">
        <v>0</v>
      </c>
      <c r="B141" s="158"/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8"/>
      <c r="AL141" s="158"/>
      <c r="AM141" s="158"/>
      <c r="AN141" s="158"/>
      <c r="AO141" s="158"/>
      <c r="AP141" s="158"/>
      <c r="AQ141" s="158"/>
      <c r="AR141" s="158"/>
      <c r="AS141" s="158"/>
      <c r="AT141" s="158"/>
      <c r="AU141" s="158"/>
      <c r="AV141" s="158"/>
      <c r="AW141" s="159"/>
      <c r="AX141" s="147" t="s">
        <v>255</v>
      </c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  <c r="BI141" s="149"/>
      <c r="BJ141" s="147" t="s">
        <v>256</v>
      </c>
      <c r="BK141" s="148"/>
      <c r="BL141" s="148"/>
      <c r="BM141" s="148"/>
      <c r="BN141" s="148"/>
      <c r="BO141" s="148"/>
      <c r="BP141" s="148"/>
      <c r="BQ141" s="148"/>
      <c r="BR141" s="148"/>
      <c r="BS141" s="148"/>
      <c r="BT141" s="148"/>
      <c r="BU141" s="148"/>
      <c r="BV141" s="148"/>
      <c r="BW141" s="149"/>
      <c r="BX141" s="153" t="s">
        <v>257</v>
      </c>
      <c r="BY141" s="154"/>
      <c r="BZ141" s="154"/>
      <c r="CA141" s="154"/>
      <c r="CB141" s="154"/>
      <c r="CC141" s="154"/>
      <c r="CD141" s="154"/>
      <c r="CE141" s="154"/>
      <c r="CF141" s="154"/>
      <c r="CG141" s="154"/>
      <c r="CH141" s="154"/>
      <c r="CI141" s="154"/>
      <c r="CJ141" s="154"/>
      <c r="CK141" s="154"/>
      <c r="CL141" s="154"/>
      <c r="CM141" s="154"/>
      <c r="CN141" s="154"/>
      <c r="CO141" s="154"/>
      <c r="CP141" s="154"/>
      <c r="CQ141" s="154"/>
      <c r="CR141" s="154"/>
      <c r="CS141" s="154"/>
      <c r="CT141" s="154"/>
      <c r="CU141" s="154"/>
      <c r="CV141" s="154"/>
      <c r="CW141" s="154"/>
      <c r="CX141" s="154"/>
      <c r="CY141" s="154"/>
      <c r="CZ141" s="154"/>
      <c r="DA141" s="154"/>
      <c r="DB141" s="154"/>
      <c r="DC141" s="154"/>
      <c r="DD141" s="154"/>
      <c r="DE141" s="154"/>
      <c r="DF141" s="154"/>
      <c r="DG141" s="154"/>
      <c r="DH141" s="154"/>
      <c r="DI141" s="154"/>
      <c r="DJ141" s="154"/>
      <c r="DK141" s="154"/>
      <c r="DL141" s="154"/>
      <c r="DM141" s="154"/>
      <c r="DN141" s="154"/>
      <c r="DO141" s="154"/>
      <c r="DP141" s="154"/>
      <c r="DQ141" s="154"/>
      <c r="DR141" s="154"/>
      <c r="DS141" s="154"/>
      <c r="DT141" s="154"/>
      <c r="DU141" s="154"/>
      <c r="DV141" s="154"/>
      <c r="DW141" s="154"/>
      <c r="DX141" s="154"/>
      <c r="DY141" s="154"/>
      <c r="DZ141" s="154"/>
      <c r="EA141" s="154"/>
      <c r="EB141" s="154"/>
      <c r="EC141" s="154"/>
      <c r="ED141" s="154"/>
      <c r="EE141" s="154"/>
      <c r="EF141" s="154"/>
      <c r="EG141" s="154"/>
      <c r="EH141" s="154"/>
      <c r="EI141" s="154"/>
      <c r="EJ141" s="154"/>
      <c r="EK141" s="154"/>
      <c r="EL141" s="154"/>
      <c r="EM141" s="154"/>
      <c r="EN141" s="154"/>
      <c r="EO141" s="154"/>
      <c r="EP141" s="154"/>
      <c r="EQ141" s="154"/>
      <c r="ER141" s="154"/>
      <c r="ES141" s="154"/>
      <c r="ET141" s="154"/>
      <c r="EU141" s="154"/>
      <c r="EV141" s="154"/>
      <c r="EW141" s="154"/>
      <c r="EX141" s="154"/>
      <c r="EY141" s="154"/>
      <c r="EZ141" s="154"/>
      <c r="FA141" s="154"/>
      <c r="FB141" s="154"/>
      <c r="FC141" s="154"/>
      <c r="FD141" s="154"/>
      <c r="FE141" s="154"/>
      <c r="FF141" s="154"/>
      <c r="FG141" s="154"/>
      <c r="FH141" s="154"/>
    </row>
    <row r="142" spans="1:164" ht="24" customHeight="1">
      <c r="A142" s="160"/>
      <c r="B142" s="160"/>
      <c r="C142" s="160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60"/>
      <c r="AD142" s="160"/>
      <c r="AE142" s="160"/>
      <c r="AF142" s="160"/>
      <c r="AG142" s="160"/>
      <c r="AH142" s="160"/>
      <c r="AI142" s="160"/>
      <c r="AJ142" s="160"/>
      <c r="AK142" s="160"/>
      <c r="AL142" s="160"/>
      <c r="AM142" s="160"/>
      <c r="AN142" s="160"/>
      <c r="AO142" s="160"/>
      <c r="AP142" s="160"/>
      <c r="AQ142" s="160"/>
      <c r="AR142" s="160"/>
      <c r="AS142" s="160"/>
      <c r="AT142" s="160"/>
      <c r="AU142" s="160"/>
      <c r="AV142" s="160"/>
      <c r="AW142" s="161"/>
      <c r="AX142" s="150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  <c r="BI142" s="152"/>
      <c r="BJ142" s="150"/>
      <c r="BK142" s="151"/>
      <c r="BL142" s="151"/>
      <c r="BM142" s="151"/>
      <c r="BN142" s="151"/>
      <c r="BO142" s="151"/>
      <c r="BP142" s="151"/>
      <c r="BQ142" s="151"/>
      <c r="BR142" s="151"/>
      <c r="BS142" s="151"/>
      <c r="BT142" s="151"/>
      <c r="BU142" s="151"/>
      <c r="BV142" s="151"/>
      <c r="BW142" s="152"/>
      <c r="BX142" s="155" t="s">
        <v>4</v>
      </c>
      <c r="BY142" s="156"/>
      <c r="BZ142" s="156"/>
      <c r="CA142" s="156"/>
      <c r="CB142" s="156"/>
      <c r="CC142" s="156"/>
      <c r="CD142" s="156"/>
      <c r="CE142" s="156"/>
      <c r="CF142" s="156"/>
      <c r="CG142" s="156"/>
      <c r="CH142" s="156"/>
      <c r="CI142" s="156"/>
      <c r="CJ142" s="156"/>
      <c r="CK142" s="156"/>
      <c r="CL142" s="156"/>
      <c r="CM142" s="157"/>
      <c r="CN142" s="155" t="s">
        <v>5</v>
      </c>
      <c r="CO142" s="156"/>
      <c r="CP142" s="156"/>
      <c r="CQ142" s="156"/>
      <c r="CR142" s="156"/>
      <c r="CS142" s="156"/>
      <c r="CT142" s="156"/>
      <c r="CU142" s="156"/>
      <c r="CV142" s="156"/>
      <c r="CW142" s="156"/>
      <c r="CX142" s="156"/>
      <c r="CY142" s="156"/>
      <c r="CZ142" s="156"/>
      <c r="DA142" s="156"/>
      <c r="DB142" s="156"/>
      <c r="DC142" s="157"/>
      <c r="DD142" s="155" t="s">
        <v>6</v>
      </c>
      <c r="DE142" s="156"/>
      <c r="DF142" s="156"/>
      <c r="DG142" s="156"/>
      <c r="DH142" s="156"/>
      <c r="DI142" s="156"/>
      <c r="DJ142" s="156"/>
      <c r="DK142" s="156"/>
      <c r="DL142" s="156"/>
      <c r="DM142" s="156"/>
      <c r="DN142" s="156"/>
      <c r="DO142" s="156"/>
      <c r="DP142" s="156"/>
      <c r="DQ142" s="156"/>
      <c r="DR142" s="156"/>
      <c r="DS142" s="157"/>
      <c r="DT142" s="155" t="s">
        <v>7</v>
      </c>
      <c r="DU142" s="156"/>
      <c r="DV142" s="156"/>
      <c r="DW142" s="156"/>
      <c r="DX142" s="156"/>
      <c r="DY142" s="156"/>
      <c r="DZ142" s="156"/>
      <c r="EA142" s="156"/>
      <c r="EB142" s="156"/>
      <c r="EC142" s="156"/>
      <c r="ED142" s="156"/>
      <c r="EE142" s="156"/>
      <c r="EF142" s="156"/>
      <c r="EG142" s="156"/>
      <c r="EH142" s="156"/>
      <c r="EI142" s="157"/>
      <c r="EJ142" s="155" t="s">
        <v>8</v>
      </c>
      <c r="EK142" s="156"/>
      <c r="EL142" s="156"/>
      <c r="EM142" s="156"/>
      <c r="EN142" s="156"/>
      <c r="EO142" s="156"/>
      <c r="EP142" s="156"/>
      <c r="EQ142" s="156"/>
      <c r="ER142" s="156"/>
      <c r="ES142" s="156"/>
      <c r="ET142" s="156"/>
      <c r="EU142" s="156"/>
      <c r="EV142" s="156"/>
      <c r="EW142" s="156"/>
      <c r="EX142" s="156"/>
      <c r="EY142" s="156"/>
      <c r="EZ142" s="156"/>
      <c r="FA142" s="156"/>
      <c r="FB142" s="156"/>
      <c r="FC142" s="156"/>
      <c r="FD142" s="156"/>
      <c r="FE142" s="156"/>
      <c r="FF142" s="156"/>
      <c r="FG142" s="156"/>
      <c r="FH142" s="156"/>
    </row>
    <row r="143" spans="1:164" ht="12" thickBot="1">
      <c r="A143" s="154">
        <v>1</v>
      </c>
      <c r="B143" s="154"/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  <c r="AH143" s="154"/>
      <c r="AI143" s="154"/>
      <c r="AJ143" s="154"/>
      <c r="AK143" s="154"/>
      <c r="AL143" s="154"/>
      <c r="AM143" s="154"/>
      <c r="AN143" s="154"/>
      <c r="AO143" s="154"/>
      <c r="AP143" s="154"/>
      <c r="AQ143" s="154"/>
      <c r="AR143" s="154"/>
      <c r="AS143" s="154"/>
      <c r="AT143" s="154"/>
      <c r="AU143" s="154"/>
      <c r="AV143" s="154"/>
      <c r="AW143" s="183"/>
      <c r="AX143" s="177">
        <v>2</v>
      </c>
      <c r="AY143" s="158"/>
      <c r="AZ143" s="158"/>
      <c r="BA143" s="158"/>
      <c r="BB143" s="158"/>
      <c r="BC143" s="158"/>
      <c r="BD143" s="158"/>
      <c r="BE143" s="158"/>
      <c r="BF143" s="158"/>
      <c r="BG143" s="158"/>
      <c r="BH143" s="158"/>
      <c r="BI143" s="159"/>
      <c r="BJ143" s="177">
        <v>3</v>
      </c>
      <c r="BK143" s="158"/>
      <c r="BL143" s="158"/>
      <c r="BM143" s="158"/>
      <c r="BN143" s="158"/>
      <c r="BO143" s="158"/>
      <c r="BP143" s="158"/>
      <c r="BQ143" s="158"/>
      <c r="BR143" s="158"/>
      <c r="BS143" s="158"/>
      <c r="BT143" s="158"/>
      <c r="BU143" s="158"/>
      <c r="BV143" s="158"/>
      <c r="BW143" s="159"/>
      <c r="BX143" s="177">
        <v>4</v>
      </c>
      <c r="BY143" s="158"/>
      <c r="BZ143" s="158"/>
      <c r="CA143" s="158"/>
      <c r="CB143" s="158"/>
      <c r="CC143" s="158"/>
      <c r="CD143" s="158"/>
      <c r="CE143" s="158"/>
      <c r="CF143" s="158"/>
      <c r="CG143" s="158"/>
      <c r="CH143" s="158"/>
      <c r="CI143" s="158"/>
      <c r="CJ143" s="158"/>
      <c r="CK143" s="158"/>
      <c r="CL143" s="158"/>
      <c r="CM143" s="159"/>
      <c r="CN143" s="177">
        <v>5</v>
      </c>
      <c r="CO143" s="158"/>
      <c r="CP143" s="158"/>
      <c r="CQ143" s="158"/>
      <c r="CR143" s="158"/>
      <c r="CS143" s="158"/>
      <c r="CT143" s="158"/>
      <c r="CU143" s="158"/>
      <c r="CV143" s="158"/>
      <c r="CW143" s="158"/>
      <c r="CX143" s="158"/>
      <c r="CY143" s="158"/>
      <c r="CZ143" s="158"/>
      <c r="DA143" s="158"/>
      <c r="DB143" s="158"/>
      <c r="DC143" s="159"/>
      <c r="DD143" s="177">
        <v>6</v>
      </c>
      <c r="DE143" s="158"/>
      <c r="DF143" s="158"/>
      <c r="DG143" s="158"/>
      <c r="DH143" s="158"/>
      <c r="DI143" s="158"/>
      <c r="DJ143" s="158"/>
      <c r="DK143" s="158"/>
      <c r="DL143" s="158"/>
      <c r="DM143" s="158"/>
      <c r="DN143" s="158"/>
      <c r="DO143" s="158"/>
      <c r="DP143" s="158"/>
      <c r="DQ143" s="158"/>
      <c r="DR143" s="158"/>
      <c r="DS143" s="159"/>
      <c r="DT143" s="177">
        <v>7</v>
      </c>
      <c r="DU143" s="158"/>
      <c r="DV143" s="158"/>
      <c r="DW143" s="158"/>
      <c r="DX143" s="158"/>
      <c r="DY143" s="158"/>
      <c r="DZ143" s="158"/>
      <c r="EA143" s="158"/>
      <c r="EB143" s="158"/>
      <c r="EC143" s="158"/>
      <c r="ED143" s="158"/>
      <c r="EE143" s="158"/>
      <c r="EF143" s="158"/>
      <c r="EG143" s="158"/>
      <c r="EH143" s="158"/>
      <c r="EI143" s="159"/>
      <c r="EJ143" s="184">
        <v>8</v>
      </c>
      <c r="EK143" s="185"/>
      <c r="EL143" s="185"/>
      <c r="EM143" s="185"/>
      <c r="EN143" s="185"/>
      <c r="EO143" s="185"/>
      <c r="EP143" s="185"/>
      <c r="EQ143" s="185"/>
      <c r="ER143" s="185"/>
      <c r="ES143" s="185"/>
      <c r="ET143" s="185"/>
      <c r="EU143" s="185"/>
      <c r="EV143" s="185"/>
      <c r="EW143" s="185"/>
      <c r="EX143" s="185"/>
      <c r="EY143" s="185"/>
      <c r="EZ143" s="185"/>
      <c r="FA143" s="185"/>
      <c r="FB143" s="185"/>
      <c r="FC143" s="185"/>
      <c r="FD143" s="185"/>
      <c r="FE143" s="185"/>
      <c r="FF143" s="185"/>
      <c r="FG143" s="185"/>
      <c r="FH143" s="185"/>
    </row>
    <row r="144" spans="1:164" ht="22.5" customHeight="1">
      <c r="A144" s="186" t="s">
        <v>254</v>
      </c>
      <c r="B144" s="186"/>
      <c r="C144" s="186"/>
      <c r="D144" s="186"/>
      <c r="E144" s="186"/>
      <c r="F144" s="186"/>
      <c r="G144" s="186"/>
      <c r="H144" s="186"/>
      <c r="I144" s="186"/>
      <c r="J144" s="186"/>
      <c r="K144" s="186"/>
      <c r="L144" s="186"/>
      <c r="M144" s="186"/>
      <c r="N144" s="186"/>
      <c r="O144" s="186"/>
      <c r="P144" s="186"/>
      <c r="Q144" s="186"/>
      <c r="R144" s="186"/>
      <c r="S144" s="186"/>
      <c r="T144" s="186"/>
      <c r="U144" s="186"/>
      <c r="V144" s="186"/>
      <c r="W144" s="186"/>
      <c r="X144" s="186"/>
      <c r="Y144" s="186"/>
      <c r="Z144" s="186"/>
      <c r="AA144" s="186"/>
      <c r="AB144" s="186"/>
      <c r="AC144" s="186"/>
      <c r="AD144" s="186"/>
      <c r="AE144" s="186"/>
      <c r="AF144" s="186"/>
      <c r="AG144" s="186"/>
      <c r="AH144" s="186"/>
      <c r="AI144" s="186"/>
      <c r="AJ144" s="186"/>
      <c r="AK144" s="186"/>
      <c r="AL144" s="186"/>
      <c r="AM144" s="186"/>
      <c r="AN144" s="186"/>
      <c r="AO144" s="186"/>
      <c r="AP144" s="186"/>
      <c r="AQ144" s="186"/>
      <c r="AR144" s="186"/>
      <c r="AS144" s="186"/>
      <c r="AT144" s="186"/>
      <c r="AU144" s="186"/>
      <c r="AV144" s="186"/>
      <c r="AW144" s="186"/>
      <c r="AX144" s="187" t="s">
        <v>253</v>
      </c>
      <c r="AY144" s="188"/>
      <c r="AZ144" s="188"/>
      <c r="BA144" s="188"/>
      <c r="BB144" s="188"/>
      <c r="BC144" s="188"/>
      <c r="BD144" s="188"/>
      <c r="BE144" s="188"/>
      <c r="BF144" s="188"/>
      <c r="BG144" s="188"/>
      <c r="BH144" s="188"/>
      <c r="BI144" s="189"/>
      <c r="BJ144" s="190" t="s">
        <v>58</v>
      </c>
      <c r="BK144" s="188"/>
      <c r="BL144" s="188"/>
      <c r="BM144" s="188"/>
      <c r="BN144" s="188"/>
      <c r="BO144" s="188"/>
      <c r="BP144" s="188"/>
      <c r="BQ144" s="188"/>
      <c r="BR144" s="188"/>
      <c r="BS144" s="188"/>
      <c r="BT144" s="188"/>
      <c r="BU144" s="188"/>
      <c r="BV144" s="188"/>
      <c r="BW144" s="189"/>
      <c r="BX144" s="174" t="s">
        <v>271</v>
      </c>
      <c r="BY144" s="175"/>
      <c r="BZ144" s="175"/>
      <c r="CA144" s="175"/>
      <c r="CB144" s="175"/>
      <c r="CC144" s="175"/>
      <c r="CD144" s="175"/>
      <c r="CE144" s="175"/>
      <c r="CF144" s="175"/>
      <c r="CG144" s="175"/>
      <c r="CH144" s="175"/>
      <c r="CI144" s="175"/>
      <c r="CJ144" s="175"/>
      <c r="CK144" s="175"/>
      <c r="CL144" s="175"/>
      <c r="CM144" s="176"/>
      <c r="CN144" s="174" t="s">
        <v>271</v>
      </c>
      <c r="CO144" s="175"/>
      <c r="CP144" s="175"/>
      <c r="CQ144" s="175"/>
      <c r="CR144" s="175"/>
      <c r="CS144" s="175"/>
      <c r="CT144" s="175"/>
      <c r="CU144" s="175"/>
      <c r="CV144" s="175"/>
      <c r="CW144" s="175"/>
      <c r="CX144" s="175"/>
      <c r="CY144" s="175"/>
      <c r="CZ144" s="175"/>
      <c r="DA144" s="175"/>
      <c r="DB144" s="175"/>
      <c r="DC144" s="176"/>
      <c r="DD144" s="174" t="s">
        <v>271</v>
      </c>
      <c r="DE144" s="175"/>
      <c r="DF144" s="175"/>
      <c r="DG144" s="175"/>
      <c r="DH144" s="175"/>
      <c r="DI144" s="175"/>
      <c r="DJ144" s="175"/>
      <c r="DK144" s="175"/>
      <c r="DL144" s="175"/>
      <c r="DM144" s="175"/>
      <c r="DN144" s="175"/>
      <c r="DO144" s="175"/>
      <c r="DP144" s="175"/>
      <c r="DQ144" s="175"/>
      <c r="DR144" s="175"/>
      <c r="DS144" s="176"/>
      <c r="DT144" s="174" t="s">
        <v>271</v>
      </c>
      <c r="DU144" s="175"/>
      <c r="DV144" s="175"/>
      <c r="DW144" s="175"/>
      <c r="DX144" s="175"/>
      <c r="DY144" s="175"/>
      <c r="DZ144" s="175"/>
      <c r="EA144" s="175"/>
      <c r="EB144" s="175"/>
      <c r="EC144" s="175"/>
      <c r="ED144" s="175"/>
      <c r="EE144" s="175"/>
      <c r="EF144" s="175"/>
      <c r="EG144" s="175"/>
      <c r="EH144" s="175"/>
      <c r="EI144" s="176"/>
      <c r="EJ144" s="174" t="s">
        <v>271</v>
      </c>
      <c r="EK144" s="175"/>
      <c r="EL144" s="175"/>
      <c r="EM144" s="175"/>
      <c r="EN144" s="175"/>
      <c r="EO144" s="175"/>
      <c r="EP144" s="175"/>
      <c r="EQ144" s="175"/>
      <c r="ER144" s="175"/>
      <c r="ES144" s="175"/>
      <c r="ET144" s="175"/>
      <c r="EU144" s="175"/>
      <c r="EV144" s="175"/>
      <c r="EW144" s="175"/>
      <c r="EX144" s="175"/>
      <c r="EY144" s="175"/>
      <c r="EZ144" s="175"/>
      <c r="FA144" s="175"/>
      <c r="FB144" s="175"/>
      <c r="FC144" s="175"/>
      <c r="FD144" s="175"/>
      <c r="FE144" s="175"/>
      <c r="FF144" s="175"/>
      <c r="FG144" s="175"/>
      <c r="FH144" s="191"/>
    </row>
    <row r="145" spans="1:164" ht="11.25">
      <c r="A145" s="88" t="s">
        <v>252</v>
      </c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140" t="s">
        <v>271</v>
      </c>
      <c r="AY145" s="141"/>
      <c r="AZ145" s="141"/>
      <c r="BA145" s="141"/>
      <c r="BB145" s="141"/>
      <c r="BC145" s="141"/>
      <c r="BD145" s="141"/>
      <c r="BE145" s="141"/>
      <c r="BF145" s="141"/>
      <c r="BG145" s="141"/>
      <c r="BH145" s="141"/>
      <c r="BI145" s="142"/>
      <c r="BJ145" s="192" t="s">
        <v>271</v>
      </c>
      <c r="BK145" s="141"/>
      <c r="BL145" s="141"/>
      <c r="BM145" s="141"/>
      <c r="BN145" s="141"/>
      <c r="BO145" s="141"/>
      <c r="BP145" s="141"/>
      <c r="BQ145" s="141"/>
      <c r="BR145" s="141"/>
      <c r="BS145" s="141"/>
      <c r="BT145" s="141"/>
      <c r="BU145" s="141"/>
      <c r="BV145" s="141"/>
      <c r="BW145" s="142"/>
      <c r="BX145" s="178" t="s">
        <v>271</v>
      </c>
      <c r="BY145" s="179"/>
      <c r="BZ145" s="179"/>
      <c r="CA145" s="179"/>
      <c r="CB145" s="179"/>
      <c r="CC145" s="179"/>
      <c r="CD145" s="179"/>
      <c r="CE145" s="179"/>
      <c r="CF145" s="179"/>
      <c r="CG145" s="179"/>
      <c r="CH145" s="179"/>
      <c r="CI145" s="179"/>
      <c r="CJ145" s="179"/>
      <c r="CK145" s="179"/>
      <c r="CL145" s="179"/>
      <c r="CM145" s="180"/>
      <c r="CN145" s="178" t="s">
        <v>271</v>
      </c>
      <c r="CO145" s="179"/>
      <c r="CP145" s="179"/>
      <c r="CQ145" s="179"/>
      <c r="CR145" s="179"/>
      <c r="CS145" s="179"/>
      <c r="CT145" s="179"/>
      <c r="CU145" s="179"/>
      <c r="CV145" s="179"/>
      <c r="CW145" s="179"/>
      <c r="CX145" s="179"/>
      <c r="CY145" s="179"/>
      <c r="CZ145" s="179"/>
      <c r="DA145" s="179"/>
      <c r="DB145" s="179"/>
      <c r="DC145" s="180"/>
      <c r="DD145" s="178" t="s">
        <v>271</v>
      </c>
      <c r="DE145" s="179"/>
      <c r="DF145" s="179"/>
      <c r="DG145" s="179"/>
      <c r="DH145" s="179"/>
      <c r="DI145" s="179"/>
      <c r="DJ145" s="179"/>
      <c r="DK145" s="179"/>
      <c r="DL145" s="179"/>
      <c r="DM145" s="179"/>
      <c r="DN145" s="179"/>
      <c r="DO145" s="179"/>
      <c r="DP145" s="179"/>
      <c r="DQ145" s="179"/>
      <c r="DR145" s="179"/>
      <c r="DS145" s="180"/>
      <c r="DT145" s="178" t="s">
        <v>271</v>
      </c>
      <c r="DU145" s="179"/>
      <c r="DV145" s="179"/>
      <c r="DW145" s="179"/>
      <c r="DX145" s="179"/>
      <c r="DY145" s="179"/>
      <c r="DZ145" s="179"/>
      <c r="EA145" s="179"/>
      <c r="EB145" s="179"/>
      <c r="EC145" s="179"/>
      <c r="ED145" s="179"/>
      <c r="EE145" s="179"/>
      <c r="EF145" s="179"/>
      <c r="EG145" s="179"/>
      <c r="EH145" s="179"/>
      <c r="EI145" s="180"/>
      <c r="EJ145" s="178" t="s">
        <v>271</v>
      </c>
      <c r="EK145" s="179"/>
      <c r="EL145" s="179"/>
      <c r="EM145" s="179"/>
      <c r="EN145" s="179"/>
      <c r="EO145" s="179"/>
      <c r="EP145" s="179"/>
      <c r="EQ145" s="179"/>
      <c r="ER145" s="179"/>
      <c r="ES145" s="179"/>
      <c r="ET145" s="179"/>
      <c r="EU145" s="179"/>
      <c r="EV145" s="179"/>
      <c r="EW145" s="179"/>
      <c r="EX145" s="179"/>
      <c r="EY145" s="179"/>
      <c r="EZ145" s="179"/>
      <c r="FA145" s="179"/>
      <c r="FB145" s="179"/>
      <c r="FC145" s="179"/>
      <c r="FD145" s="179"/>
      <c r="FE145" s="179"/>
      <c r="FF145" s="179"/>
      <c r="FG145" s="179"/>
      <c r="FH145" s="194"/>
    </row>
    <row r="146" spans="1:164" ht="22.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196"/>
      <c r="AX146" s="143"/>
      <c r="AY146" s="90"/>
      <c r="AZ146" s="90"/>
      <c r="BA146" s="90"/>
      <c r="BB146" s="90"/>
      <c r="BC146" s="90"/>
      <c r="BD146" s="90"/>
      <c r="BE146" s="90"/>
      <c r="BF146" s="90"/>
      <c r="BG146" s="90"/>
      <c r="BH146" s="90"/>
      <c r="BI146" s="144"/>
      <c r="BJ146" s="193"/>
      <c r="BK146" s="90"/>
      <c r="BL146" s="90"/>
      <c r="BM146" s="90"/>
      <c r="BN146" s="90"/>
      <c r="BO146" s="90"/>
      <c r="BP146" s="90"/>
      <c r="BQ146" s="90"/>
      <c r="BR146" s="90"/>
      <c r="BS146" s="90"/>
      <c r="BT146" s="90"/>
      <c r="BU146" s="90"/>
      <c r="BV146" s="90"/>
      <c r="BW146" s="144"/>
      <c r="BX146" s="181"/>
      <c r="BY146" s="145"/>
      <c r="BZ146" s="145"/>
      <c r="CA146" s="145"/>
      <c r="CB146" s="145"/>
      <c r="CC146" s="145"/>
      <c r="CD146" s="145"/>
      <c r="CE146" s="145"/>
      <c r="CF146" s="145"/>
      <c r="CG146" s="145"/>
      <c r="CH146" s="145"/>
      <c r="CI146" s="145"/>
      <c r="CJ146" s="145"/>
      <c r="CK146" s="145"/>
      <c r="CL146" s="145"/>
      <c r="CM146" s="182"/>
      <c r="CN146" s="181"/>
      <c r="CO146" s="145"/>
      <c r="CP146" s="145"/>
      <c r="CQ146" s="145"/>
      <c r="CR146" s="145"/>
      <c r="CS146" s="145"/>
      <c r="CT146" s="145"/>
      <c r="CU146" s="145"/>
      <c r="CV146" s="145"/>
      <c r="CW146" s="145"/>
      <c r="CX146" s="145"/>
      <c r="CY146" s="145"/>
      <c r="CZ146" s="145"/>
      <c r="DA146" s="145"/>
      <c r="DB146" s="145"/>
      <c r="DC146" s="182"/>
      <c r="DD146" s="181"/>
      <c r="DE146" s="145"/>
      <c r="DF146" s="145"/>
      <c r="DG146" s="145"/>
      <c r="DH146" s="145"/>
      <c r="DI146" s="145"/>
      <c r="DJ146" s="145"/>
      <c r="DK146" s="145"/>
      <c r="DL146" s="145"/>
      <c r="DM146" s="145"/>
      <c r="DN146" s="145"/>
      <c r="DO146" s="145"/>
      <c r="DP146" s="145"/>
      <c r="DQ146" s="145"/>
      <c r="DR146" s="145"/>
      <c r="DS146" s="182"/>
      <c r="DT146" s="181"/>
      <c r="DU146" s="145"/>
      <c r="DV146" s="145"/>
      <c r="DW146" s="145"/>
      <c r="DX146" s="145"/>
      <c r="DY146" s="145"/>
      <c r="DZ146" s="145"/>
      <c r="EA146" s="145"/>
      <c r="EB146" s="145"/>
      <c r="EC146" s="145"/>
      <c r="ED146" s="145"/>
      <c r="EE146" s="145"/>
      <c r="EF146" s="145"/>
      <c r="EG146" s="145"/>
      <c r="EH146" s="145"/>
      <c r="EI146" s="182"/>
      <c r="EJ146" s="181"/>
      <c r="EK146" s="145"/>
      <c r="EL146" s="145"/>
      <c r="EM146" s="145"/>
      <c r="EN146" s="145"/>
      <c r="EO146" s="145"/>
      <c r="EP146" s="145"/>
      <c r="EQ146" s="145"/>
      <c r="ER146" s="145"/>
      <c r="ES146" s="145"/>
      <c r="ET146" s="145"/>
      <c r="EU146" s="145"/>
      <c r="EV146" s="145"/>
      <c r="EW146" s="145"/>
      <c r="EX146" s="145"/>
      <c r="EY146" s="145"/>
      <c r="EZ146" s="145"/>
      <c r="FA146" s="145"/>
      <c r="FB146" s="145"/>
      <c r="FC146" s="145"/>
      <c r="FD146" s="145"/>
      <c r="FE146" s="145"/>
      <c r="FF146" s="145"/>
      <c r="FG146" s="145"/>
      <c r="FH146" s="195"/>
    </row>
    <row r="147" spans="1:164" ht="22.5" customHeight="1" thickBot="1">
      <c r="A147" s="197"/>
      <c r="B147" s="197"/>
      <c r="C147" s="197"/>
      <c r="D147" s="197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  <c r="R147" s="197"/>
      <c r="S147" s="197"/>
      <c r="T147" s="197"/>
      <c r="U147" s="197"/>
      <c r="V147" s="197"/>
      <c r="W147" s="197"/>
      <c r="X147" s="197"/>
      <c r="Y147" s="197"/>
      <c r="Z147" s="197"/>
      <c r="AA147" s="197"/>
      <c r="AB147" s="197"/>
      <c r="AC147" s="197"/>
      <c r="AD147" s="197"/>
      <c r="AE147" s="197"/>
      <c r="AF147" s="197"/>
      <c r="AG147" s="197"/>
      <c r="AH147" s="197"/>
      <c r="AI147" s="197"/>
      <c r="AJ147" s="197"/>
      <c r="AK147" s="197"/>
      <c r="AL147" s="197"/>
      <c r="AM147" s="197"/>
      <c r="AN147" s="197"/>
      <c r="AO147" s="197"/>
      <c r="AP147" s="197"/>
      <c r="AQ147" s="197"/>
      <c r="AR147" s="197"/>
      <c r="AS147" s="197"/>
      <c r="AT147" s="197"/>
      <c r="AU147" s="197"/>
      <c r="AV147" s="197"/>
      <c r="AW147" s="198"/>
      <c r="AX147" s="170" t="s">
        <v>271</v>
      </c>
      <c r="AY147" s="171"/>
      <c r="AZ147" s="171"/>
      <c r="BA147" s="171"/>
      <c r="BB147" s="171"/>
      <c r="BC147" s="171"/>
      <c r="BD147" s="171"/>
      <c r="BE147" s="171"/>
      <c r="BF147" s="171"/>
      <c r="BG147" s="171"/>
      <c r="BH147" s="171"/>
      <c r="BI147" s="172"/>
      <c r="BJ147" s="173" t="s">
        <v>271</v>
      </c>
      <c r="BK147" s="171"/>
      <c r="BL147" s="171"/>
      <c r="BM147" s="171"/>
      <c r="BN147" s="171"/>
      <c r="BO147" s="171"/>
      <c r="BP147" s="171"/>
      <c r="BQ147" s="171"/>
      <c r="BR147" s="171"/>
      <c r="BS147" s="171"/>
      <c r="BT147" s="171"/>
      <c r="BU147" s="171"/>
      <c r="BV147" s="171"/>
      <c r="BW147" s="172"/>
      <c r="BX147" s="162" t="s">
        <v>271</v>
      </c>
      <c r="BY147" s="163"/>
      <c r="BZ147" s="163"/>
      <c r="CA147" s="163"/>
      <c r="CB147" s="163"/>
      <c r="CC147" s="163"/>
      <c r="CD147" s="163"/>
      <c r="CE147" s="163"/>
      <c r="CF147" s="163"/>
      <c r="CG147" s="163"/>
      <c r="CH147" s="163"/>
      <c r="CI147" s="163"/>
      <c r="CJ147" s="163"/>
      <c r="CK147" s="163"/>
      <c r="CL147" s="163"/>
      <c r="CM147" s="169"/>
      <c r="CN147" s="162" t="s">
        <v>271</v>
      </c>
      <c r="CO147" s="163"/>
      <c r="CP147" s="163"/>
      <c r="CQ147" s="163"/>
      <c r="CR147" s="163"/>
      <c r="CS147" s="163"/>
      <c r="CT147" s="163"/>
      <c r="CU147" s="163"/>
      <c r="CV147" s="163"/>
      <c r="CW147" s="163"/>
      <c r="CX147" s="163"/>
      <c r="CY147" s="163"/>
      <c r="CZ147" s="163"/>
      <c r="DA147" s="163"/>
      <c r="DB147" s="163"/>
      <c r="DC147" s="169"/>
      <c r="DD147" s="162" t="s">
        <v>271</v>
      </c>
      <c r="DE147" s="163"/>
      <c r="DF147" s="163"/>
      <c r="DG147" s="163"/>
      <c r="DH147" s="163"/>
      <c r="DI147" s="163"/>
      <c r="DJ147" s="163"/>
      <c r="DK147" s="163"/>
      <c r="DL147" s="163"/>
      <c r="DM147" s="163"/>
      <c r="DN147" s="163"/>
      <c r="DO147" s="163"/>
      <c r="DP147" s="163"/>
      <c r="DQ147" s="163"/>
      <c r="DR147" s="163"/>
      <c r="DS147" s="169"/>
      <c r="DT147" s="162" t="s">
        <v>271</v>
      </c>
      <c r="DU147" s="163"/>
      <c r="DV147" s="163"/>
      <c r="DW147" s="163"/>
      <c r="DX147" s="163"/>
      <c r="DY147" s="163"/>
      <c r="DZ147" s="163"/>
      <c r="EA147" s="163"/>
      <c r="EB147" s="163"/>
      <c r="EC147" s="163"/>
      <c r="ED147" s="163"/>
      <c r="EE147" s="163"/>
      <c r="EF147" s="163"/>
      <c r="EG147" s="163"/>
      <c r="EH147" s="163"/>
      <c r="EI147" s="169"/>
      <c r="EJ147" s="162" t="s">
        <v>271</v>
      </c>
      <c r="EK147" s="163"/>
      <c r="EL147" s="163"/>
      <c r="EM147" s="163"/>
      <c r="EN147" s="163"/>
      <c r="EO147" s="163"/>
      <c r="EP147" s="163"/>
      <c r="EQ147" s="163"/>
      <c r="ER147" s="163"/>
      <c r="ES147" s="163"/>
      <c r="ET147" s="163"/>
      <c r="EU147" s="163"/>
      <c r="EV147" s="163"/>
      <c r="EW147" s="163"/>
      <c r="EX147" s="163"/>
      <c r="EY147" s="163"/>
      <c r="EZ147" s="163"/>
      <c r="FA147" s="163"/>
      <c r="FB147" s="163"/>
      <c r="FC147" s="163"/>
      <c r="FD147" s="163"/>
      <c r="FE147" s="163"/>
      <c r="FF147" s="163"/>
      <c r="FG147" s="163"/>
      <c r="FH147" s="164"/>
    </row>
    <row r="149" spans="1:92" ht="11.25">
      <c r="A149" s="1" t="s">
        <v>226</v>
      </c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  <c r="AM149" s="145" t="s">
        <v>266</v>
      </c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5"/>
      <c r="AZ149" s="145"/>
      <c r="BA149" s="145"/>
      <c r="BB149" s="145"/>
      <c r="BC149" s="145"/>
      <c r="BD149" s="145"/>
      <c r="BE149" s="145"/>
      <c r="BF149" s="145"/>
      <c r="BG149" s="145"/>
      <c r="BH149" s="145"/>
      <c r="BI149" s="145"/>
      <c r="BJ149" s="145"/>
      <c r="BK149" s="145"/>
      <c r="BL149" s="145"/>
      <c r="BM149" s="145"/>
      <c r="BN149" s="145"/>
      <c r="CN149" s="1" t="s">
        <v>227</v>
      </c>
    </row>
    <row r="150" spans="1:158" ht="11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146" t="s">
        <v>228</v>
      </c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146"/>
      <c r="AF150" s="146"/>
      <c r="AG150" s="146"/>
      <c r="AH150" s="146"/>
      <c r="AI150" s="146"/>
      <c r="AM150" s="146" t="s">
        <v>229</v>
      </c>
      <c r="AN150" s="146"/>
      <c r="AO150" s="146"/>
      <c r="AP150" s="146"/>
      <c r="AQ150" s="146"/>
      <c r="AR150" s="146"/>
      <c r="AS150" s="146"/>
      <c r="AT150" s="146"/>
      <c r="AU150" s="146"/>
      <c r="AV150" s="146"/>
      <c r="AW150" s="146"/>
      <c r="AX150" s="146"/>
      <c r="AY150" s="146"/>
      <c r="AZ150" s="146"/>
      <c r="BA150" s="146"/>
      <c r="BB150" s="146"/>
      <c r="BC150" s="146"/>
      <c r="BD150" s="146"/>
      <c r="BE150" s="146"/>
      <c r="BF150" s="146"/>
      <c r="BG150" s="146"/>
      <c r="BH150" s="146"/>
      <c r="BI150" s="146"/>
      <c r="BJ150" s="146"/>
      <c r="BK150" s="146"/>
      <c r="BL150" s="146"/>
      <c r="BM150" s="146"/>
      <c r="BN150" s="146"/>
      <c r="CN150" s="1" t="s">
        <v>230</v>
      </c>
      <c r="DK150" s="145"/>
      <c r="DL150" s="145"/>
      <c r="DM150" s="145"/>
      <c r="DN150" s="145"/>
      <c r="DO150" s="145"/>
      <c r="DP150" s="145"/>
      <c r="DQ150" s="145"/>
      <c r="DR150" s="145"/>
      <c r="DS150" s="145"/>
      <c r="DT150" s="145"/>
      <c r="DU150" s="145"/>
      <c r="DV150" s="145"/>
      <c r="DW150" s="145"/>
      <c r="DX150" s="145"/>
      <c r="DY150" s="145"/>
      <c r="EC150" s="145" t="s">
        <v>270</v>
      </c>
      <c r="ED150" s="145"/>
      <c r="EE150" s="145"/>
      <c r="EF150" s="145"/>
      <c r="EG150" s="145"/>
      <c r="EH150" s="145"/>
      <c r="EI150" s="145"/>
      <c r="EJ150" s="145"/>
      <c r="EK150" s="145"/>
      <c r="EL150" s="145"/>
      <c r="EM150" s="145"/>
      <c r="EN150" s="145"/>
      <c r="EO150" s="145"/>
      <c r="EP150" s="145"/>
      <c r="EQ150" s="145"/>
      <c r="ER150" s="145"/>
      <c r="ES150" s="145"/>
      <c r="ET150" s="145"/>
      <c r="EU150" s="145"/>
      <c r="EV150" s="145"/>
      <c r="EW150" s="145"/>
      <c r="EX150" s="145"/>
      <c r="EY150" s="145"/>
      <c r="EZ150" s="145"/>
      <c r="FA150" s="145"/>
      <c r="FB150" s="145"/>
    </row>
    <row r="151" spans="115:158" ht="11.25">
      <c r="DK151" s="146" t="s">
        <v>228</v>
      </c>
      <c r="DL151" s="146"/>
      <c r="DM151" s="146"/>
      <c r="DN151" s="146"/>
      <c r="DO151" s="146"/>
      <c r="DP151" s="146"/>
      <c r="DQ151" s="146"/>
      <c r="DR151" s="146"/>
      <c r="DS151" s="146"/>
      <c r="DT151" s="146"/>
      <c r="DU151" s="146"/>
      <c r="DV151" s="146"/>
      <c r="DW151" s="146"/>
      <c r="DX151" s="146"/>
      <c r="DY151" s="146"/>
      <c r="DZ151" s="3"/>
      <c r="EC151" s="146" t="s">
        <v>229</v>
      </c>
      <c r="ED151" s="146"/>
      <c r="EE151" s="146"/>
      <c r="EF151" s="146"/>
      <c r="EG151" s="146"/>
      <c r="EH151" s="146"/>
      <c r="EI151" s="146"/>
      <c r="EJ151" s="146"/>
      <c r="EK151" s="146"/>
      <c r="EL151" s="146"/>
      <c r="EM151" s="146"/>
      <c r="EN151" s="146"/>
      <c r="EO151" s="146"/>
      <c r="EP151" s="146"/>
      <c r="EQ151" s="146"/>
      <c r="ER151" s="146"/>
      <c r="ES151" s="146"/>
      <c r="ET151" s="146"/>
      <c r="EU151" s="146"/>
      <c r="EV151" s="146"/>
      <c r="EW151" s="146"/>
      <c r="EX151" s="146"/>
      <c r="EY151" s="146"/>
      <c r="EZ151" s="146"/>
      <c r="FA151" s="146"/>
      <c r="FB151" s="146"/>
    </row>
    <row r="152" spans="1:66" ht="11.25">
      <c r="A152" s="1" t="s">
        <v>231</v>
      </c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  <c r="AM152" s="145" t="s">
        <v>267</v>
      </c>
      <c r="AN152" s="145"/>
      <c r="AO152" s="145"/>
      <c r="AP152" s="145"/>
      <c r="AQ152" s="145"/>
      <c r="AR152" s="145"/>
      <c r="AS152" s="145"/>
      <c r="AT152" s="145"/>
      <c r="AU152" s="145"/>
      <c r="AV152" s="145"/>
      <c r="AW152" s="145"/>
      <c r="AX152" s="145"/>
      <c r="AY152" s="145"/>
      <c r="AZ152" s="145"/>
      <c r="BA152" s="145"/>
      <c r="BB152" s="145"/>
      <c r="BC152" s="145"/>
      <c r="BD152" s="145"/>
      <c r="BE152" s="145"/>
      <c r="BF152" s="145"/>
      <c r="BG152" s="145"/>
      <c r="BH152" s="145"/>
      <c r="BI152" s="145"/>
      <c r="BJ152" s="145"/>
      <c r="BK152" s="145"/>
      <c r="BL152" s="145"/>
      <c r="BM152" s="145"/>
      <c r="BN152" s="145"/>
    </row>
    <row r="153" spans="18:164" ht="11.25">
      <c r="R153" s="146" t="s">
        <v>228</v>
      </c>
      <c r="S153" s="146"/>
      <c r="T153" s="146"/>
      <c r="U153" s="146"/>
      <c r="V153" s="146"/>
      <c r="W153" s="146"/>
      <c r="X153" s="146"/>
      <c r="Y153" s="146"/>
      <c r="Z153" s="146"/>
      <c r="AA153" s="146"/>
      <c r="AB153" s="146"/>
      <c r="AC153" s="146"/>
      <c r="AD153" s="146"/>
      <c r="AE153" s="146"/>
      <c r="AF153" s="146"/>
      <c r="AG153" s="146"/>
      <c r="AH153" s="146"/>
      <c r="AI153" s="146"/>
      <c r="AM153" s="146" t="s">
        <v>229</v>
      </c>
      <c r="AN153" s="146"/>
      <c r="AO153" s="146"/>
      <c r="AP153" s="146"/>
      <c r="AQ153" s="1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146"/>
      <c r="BD153" s="146"/>
      <c r="BE153" s="146"/>
      <c r="BF153" s="146"/>
      <c r="BG153" s="146"/>
      <c r="BH153" s="146"/>
      <c r="BI153" s="146"/>
      <c r="BJ153" s="146"/>
      <c r="BK153" s="146"/>
      <c r="BL153" s="146"/>
      <c r="BM153" s="146"/>
      <c r="BN153" s="146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</row>
    <row r="154" ht="6" customHeight="1"/>
    <row r="155" spans="65:164" ht="11.25">
      <c r="BM155" s="5" t="s">
        <v>232</v>
      </c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</row>
    <row r="156" spans="98:164" ht="11.25">
      <c r="CT156" s="146" t="s">
        <v>233</v>
      </c>
      <c r="CU156" s="146"/>
      <c r="CV156" s="146"/>
      <c r="CW156" s="146"/>
      <c r="CX156" s="146"/>
      <c r="CY156" s="146"/>
      <c r="CZ156" s="146"/>
      <c r="DA156" s="146"/>
      <c r="DB156" s="146"/>
      <c r="DC156" s="146"/>
      <c r="DD156" s="146"/>
      <c r="DE156" s="146"/>
      <c r="DF156" s="146"/>
      <c r="DG156" s="146"/>
      <c r="DH156" s="146"/>
      <c r="DI156" s="146"/>
      <c r="DJ156" s="146"/>
      <c r="DK156" s="146"/>
      <c r="DL156" s="146"/>
      <c r="DM156" s="146"/>
      <c r="DN156" s="146"/>
      <c r="DO156" s="146"/>
      <c r="DP156" s="146"/>
      <c r="DQ156" s="146"/>
      <c r="DR156" s="146"/>
      <c r="DS156" s="146"/>
      <c r="DT156" s="146"/>
      <c r="DU156" s="146"/>
      <c r="DV156" s="146"/>
      <c r="DW156" s="146"/>
      <c r="DX156" s="146"/>
      <c r="DY156" s="146"/>
      <c r="DZ156" s="146"/>
      <c r="EA156" s="146"/>
      <c r="EB156" s="146"/>
      <c r="EC156" s="146"/>
      <c r="ED156" s="146"/>
      <c r="EE156" s="146"/>
      <c r="EF156" s="146"/>
      <c r="EG156" s="146"/>
      <c r="EH156" s="146"/>
      <c r="EI156" s="146"/>
      <c r="EJ156" s="146"/>
      <c r="EK156" s="146"/>
      <c r="EL156" s="146"/>
      <c r="EM156" s="146"/>
      <c r="EN156" s="146"/>
      <c r="EO156" s="146"/>
      <c r="EP156" s="146"/>
      <c r="EQ156" s="146"/>
      <c r="ER156" s="146"/>
      <c r="ES156" s="146"/>
      <c r="ET156" s="146"/>
      <c r="EU156" s="146"/>
      <c r="EV156" s="146"/>
      <c r="EW156" s="146"/>
      <c r="EX156" s="146"/>
      <c r="EY156" s="146"/>
      <c r="EZ156" s="146"/>
      <c r="FA156" s="146"/>
      <c r="FB156" s="146"/>
      <c r="FC156" s="146"/>
      <c r="FD156" s="146"/>
      <c r="FE156" s="146"/>
      <c r="FF156" s="146"/>
      <c r="FG156" s="146"/>
      <c r="FH156" s="146"/>
    </row>
    <row r="157" ht="11.25">
      <c r="BM157" s="1" t="s">
        <v>226</v>
      </c>
    </row>
    <row r="158" spans="65:164" ht="11.25">
      <c r="BM158" s="1" t="s">
        <v>234</v>
      </c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L158" s="145"/>
      <c r="DM158" s="145"/>
      <c r="DN158" s="145"/>
      <c r="DO158" s="145"/>
      <c r="DP158" s="145"/>
      <c r="DQ158" s="145"/>
      <c r="DR158" s="145"/>
      <c r="DS158" s="145"/>
      <c r="DT158" s="145"/>
      <c r="DU158" s="145"/>
      <c r="DV158" s="145"/>
      <c r="DW158" s="145"/>
      <c r="DX158" s="145"/>
      <c r="DY158" s="145"/>
      <c r="DZ158" s="145"/>
      <c r="EA158" s="145"/>
      <c r="EB158" s="145"/>
      <c r="EC158" s="145"/>
      <c r="EG158" s="145"/>
      <c r="EH158" s="145"/>
      <c r="EI158" s="145"/>
      <c r="EJ158" s="145"/>
      <c r="EK158" s="145"/>
      <c r="EL158" s="145"/>
      <c r="EM158" s="145"/>
      <c r="EN158" s="145"/>
      <c r="EO158" s="145"/>
      <c r="EP158" s="145"/>
      <c r="EQ158" s="145"/>
      <c r="ER158" s="145"/>
      <c r="ES158" s="145"/>
      <c r="ET158" s="145"/>
      <c r="EU158" s="145"/>
      <c r="EV158" s="145"/>
      <c r="EW158" s="145"/>
      <c r="EX158" s="145"/>
      <c r="EY158" s="145"/>
      <c r="EZ158" s="145"/>
      <c r="FA158" s="145"/>
      <c r="FB158" s="145"/>
      <c r="FC158" s="145"/>
      <c r="FD158" s="145"/>
      <c r="FE158" s="145"/>
      <c r="FF158" s="145"/>
      <c r="FG158" s="145"/>
      <c r="FH158" s="145"/>
    </row>
    <row r="159" spans="87:164" ht="11.25">
      <c r="CI159" s="146" t="s">
        <v>236</v>
      </c>
      <c r="CJ159" s="146"/>
      <c r="CK159" s="146"/>
      <c r="CL159" s="146"/>
      <c r="CM159" s="146"/>
      <c r="CN159" s="146"/>
      <c r="CO159" s="146"/>
      <c r="CP159" s="146"/>
      <c r="CQ159" s="146"/>
      <c r="CR159" s="146"/>
      <c r="CS159" s="146"/>
      <c r="CT159" s="146"/>
      <c r="CU159" s="146"/>
      <c r="CV159" s="146"/>
      <c r="CW159" s="146"/>
      <c r="CX159" s="146"/>
      <c r="CY159" s="146"/>
      <c r="CZ159" s="146"/>
      <c r="DA159" s="146"/>
      <c r="DB159" s="146"/>
      <c r="DC159" s="146"/>
      <c r="DD159" s="146"/>
      <c r="DE159" s="146"/>
      <c r="DF159" s="146"/>
      <c r="DG159" s="146"/>
      <c r="DH159" s="146"/>
      <c r="DL159" s="146" t="s">
        <v>228</v>
      </c>
      <c r="DM159" s="146"/>
      <c r="DN159" s="146"/>
      <c r="DO159" s="146"/>
      <c r="DP159" s="146"/>
      <c r="DQ159" s="146"/>
      <c r="DR159" s="146"/>
      <c r="DS159" s="146"/>
      <c r="DT159" s="146"/>
      <c r="DU159" s="146"/>
      <c r="DV159" s="146"/>
      <c r="DW159" s="146"/>
      <c r="DX159" s="146"/>
      <c r="DY159" s="146"/>
      <c r="DZ159" s="146"/>
      <c r="EA159" s="146"/>
      <c r="EB159" s="146"/>
      <c r="EC159" s="146"/>
      <c r="EG159" s="146" t="s">
        <v>229</v>
      </c>
      <c r="EH159" s="146"/>
      <c r="EI159" s="146"/>
      <c r="EJ159" s="146"/>
      <c r="EK159" s="146"/>
      <c r="EL159" s="146"/>
      <c r="EM159" s="146"/>
      <c r="EN159" s="146"/>
      <c r="EO159" s="146"/>
      <c r="EP159" s="146"/>
      <c r="EQ159" s="146"/>
      <c r="ER159" s="146"/>
      <c r="ES159" s="146"/>
      <c r="ET159" s="146"/>
      <c r="EU159" s="146"/>
      <c r="EV159" s="146"/>
      <c r="EW159" s="146"/>
      <c r="EX159" s="146"/>
      <c r="EY159" s="146"/>
      <c r="EZ159" s="146"/>
      <c r="FA159" s="146"/>
      <c r="FB159" s="146"/>
      <c r="FC159" s="146"/>
      <c r="FD159" s="146"/>
      <c r="FE159" s="146"/>
      <c r="FF159" s="146"/>
      <c r="FG159" s="146"/>
      <c r="FH159" s="146"/>
    </row>
    <row r="160" ht="6" customHeight="1"/>
    <row r="161" spans="1:119" ht="11.25">
      <c r="A161" s="1" t="s">
        <v>235</v>
      </c>
      <c r="N161" s="26" t="s">
        <v>231</v>
      </c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P161" s="145"/>
      <c r="AQ161" s="145"/>
      <c r="AR161" s="145"/>
      <c r="AS161" s="145"/>
      <c r="AT161" s="145"/>
      <c r="AU161" s="145"/>
      <c r="AV161" s="145"/>
      <c r="AW161" s="145"/>
      <c r="AX161" s="145"/>
      <c r="AY161" s="145"/>
      <c r="AZ161" s="145"/>
      <c r="BA161" s="145"/>
      <c r="BB161" s="145"/>
      <c r="BC161" s="145"/>
      <c r="BD161" s="145"/>
      <c r="BE161" s="145"/>
      <c r="BF161" s="145"/>
      <c r="BG161" s="145"/>
      <c r="BJ161" s="145" t="s">
        <v>267</v>
      </c>
      <c r="BK161" s="145"/>
      <c r="BL161" s="145"/>
      <c r="BM161" s="145"/>
      <c r="BN161" s="145"/>
      <c r="BO161" s="145"/>
      <c r="BP161" s="145"/>
      <c r="BQ161" s="145"/>
      <c r="BR161" s="145"/>
      <c r="BS161" s="145"/>
      <c r="BT161" s="145"/>
      <c r="BU161" s="145"/>
      <c r="BV161" s="145"/>
      <c r="BW161" s="145"/>
      <c r="BX161" s="145"/>
      <c r="BY161" s="145"/>
      <c r="BZ161" s="145"/>
      <c r="CA161" s="145"/>
      <c r="CB161" s="145"/>
      <c r="CC161" s="145"/>
      <c r="CD161" s="145"/>
      <c r="CE161" s="145"/>
      <c r="CF161" s="145"/>
      <c r="CG161" s="145"/>
      <c r="CH161" s="145"/>
      <c r="CI161" s="145"/>
      <c r="CJ161" s="145"/>
      <c r="CK161" s="145"/>
      <c r="CN161" s="90" t="s">
        <v>269</v>
      </c>
      <c r="CO161" s="90"/>
      <c r="CP161" s="90"/>
      <c r="CQ161" s="90"/>
      <c r="CR161" s="90"/>
      <c r="CS161" s="90"/>
      <c r="CT161" s="90"/>
      <c r="CU161" s="90"/>
      <c r="CV161" s="90"/>
      <c r="CW161" s="90"/>
      <c r="CX161" s="90"/>
      <c r="CY161" s="90"/>
      <c r="CZ161" s="90"/>
      <c r="DA161" s="90"/>
      <c r="DB161" s="90"/>
      <c r="DC161" s="90"/>
      <c r="DD161" s="90"/>
      <c r="DE161" s="90"/>
      <c r="DF161" s="90"/>
      <c r="DG161" s="90"/>
      <c r="DH161" s="90"/>
      <c r="DI161" s="90"/>
      <c r="DJ161" s="90"/>
      <c r="DK161" s="90"/>
      <c r="DL161" s="90"/>
      <c r="DM161" s="90"/>
      <c r="DN161" s="90"/>
      <c r="DO161" s="90"/>
    </row>
    <row r="162" spans="14:119" ht="11.25">
      <c r="N162" s="146" t="s">
        <v>236</v>
      </c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  <c r="Y162" s="146"/>
      <c r="Z162" s="146"/>
      <c r="AA162" s="146"/>
      <c r="AB162" s="146"/>
      <c r="AC162" s="146"/>
      <c r="AD162" s="146"/>
      <c r="AE162" s="146"/>
      <c r="AF162" s="146"/>
      <c r="AG162" s="146"/>
      <c r="AH162" s="146"/>
      <c r="AI162" s="146"/>
      <c r="AJ162" s="146"/>
      <c r="AK162" s="146"/>
      <c r="AL162" s="146"/>
      <c r="AM162" s="146"/>
      <c r="AP162" s="146" t="s">
        <v>228</v>
      </c>
      <c r="AQ162" s="146"/>
      <c r="AR162" s="146"/>
      <c r="AS162" s="146"/>
      <c r="AT162" s="146"/>
      <c r="AU162" s="146"/>
      <c r="AV162" s="146"/>
      <c r="AW162" s="146"/>
      <c r="AX162" s="146"/>
      <c r="AY162" s="146"/>
      <c r="AZ162" s="146"/>
      <c r="BA162" s="146"/>
      <c r="BB162" s="146"/>
      <c r="BC162" s="146"/>
      <c r="BD162" s="146"/>
      <c r="BE162" s="146"/>
      <c r="BF162" s="146"/>
      <c r="BG162" s="146"/>
      <c r="BJ162" s="146" t="s">
        <v>229</v>
      </c>
      <c r="BK162" s="146"/>
      <c r="BL162" s="146"/>
      <c r="BM162" s="146"/>
      <c r="BN162" s="146"/>
      <c r="BO162" s="146"/>
      <c r="BP162" s="146"/>
      <c r="BQ162" s="146"/>
      <c r="BR162" s="146"/>
      <c r="BS162" s="146"/>
      <c r="BT162" s="146"/>
      <c r="BU162" s="146"/>
      <c r="BV162" s="146"/>
      <c r="BW162" s="146"/>
      <c r="BX162" s="146"/>
      <c r="BY162" s="146"/>
      <c r="BZ162" s="146"/>
      <c r="CA162" s="146"/>
      <c r="CB162" s="146"/>
      <c r="CC162" s="146"/>
      <c r="CD162" s="146"/>
      <c r="CE162" s="146"/>
      <c r="CF162" s="146"/>
      <c r="CG162" s="146"/>
      <c r="CH162" s="146"/>
      <c r="CI162" s="146"/>
      <c r="CJ162" s="146"/>
      <c r="CK162" s="146"/>
      <c r="CN162" s="146" t="s">
        <v>237</v>
      </c>
      <c r="CO162" s="146"/>
      <c r="CP162" s="146"/>
      <c r="CQ162" s="146"/>
      <c r="CR162" s="146"/>
      <c r="CS162" s="146"/>
      <c r="CT162" s="146"/>
      <c r="CU162" s="146"/>
      <c r="CV162" s="146"/>
      <c r="CW162" s="146"/>
      <c r="CX162" s="146"/>
      <c r="CY162" s="146"/>
      <c r="CZ162" s="146"/>
      <c r="DA162" s="146"/>
      <c r="DB162" s="146"/>
      <c r="DC162" s="146"/>
      <c r="DD162" s="146"/>
      <c r="DE162" s="146"/>
      <c r="DF162" s="146"/>
      <c r="DG162" s="146"/>
      <c r="DH162" s="146"/>
      <c r="DI162" s="146"/>
      <c r="DJ162" s="146"/>
      <c r="DK162" s="146"/>
      <c r="DL162" s="146"/>
      <c r="DM162" s="146"/>
      <c r="DN162" s="146"/>
      <c r="DO162" s="146"/>
    </row>
    <row r="163" ht="6" customHeight="1"/>
    <row r="164" spans="1:164" ht="11.25">
      <c r="A164" s="91" t="s">
        <v>238</v>
      </c>
      <c r="B164" s="91"/>
      <c r="C164" s="90" t="s">
        <v>268</v>
      </c>
      <c r="D164" s="90"/>
      <c r="E164" s="90"/>
      <c r="F164" s="1" t="s">
        <v>238</v>
      </c>
      <c r="I164" s="90" t="s">
        <v>261</v>
      </c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1">
        <v>20</v>
      </c>
      <c r="Z164" s="91"/>
      <c r="AA164" s="91"/>
      <c r="AB164" s="91"/>
      <c r="AC164" s="92" t="s">
        <v>262</v>
      </c>
      <c r="AD164" s="92"/>
      <c r="AE164" s="92"/>
      <c r="AF164" s="1" t="s">
        <v>23</v>
      </c>
      <c r="BK164" s="4"/>
      <c r="BL164" s="4"/>
      <c r="BM164" s="6"/>
      <c r="CP164" s="6"/>
      <c r="CQ164" s="6"/>
      <c r="CR164" s="6"/>
      <c r="CS164" s="6"/>
      <c r="CT164" s="6"/>
      <c r="CU164" s="6"/>
      <c r="CV164" s="4"/>
      <c r="CW164" s="4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4"/>
      <c r="DU164" s="4"/>
      <c r="DV164" s="7"/>
      <c r="DW164" s="7"/>
      <c r="DX164" s="8"/>
      <c r="DY164" s="8"/>
      <c r="DZ164" s="8"/>
      <c r="EA164" s="4"/>
      <c r="EB164" s="4"/>
      <c r="EC164" s="4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7"/>
      <c r="EU164" s="7"/>
      <c r="EV164" s="7"/>
      <c r="EW164" s="7"/>
      <c r="EX164" s="7"/>
      <c r="EY164" s="9"/>
      <c r="EZ164" s="9"/>
      <c r="FA164" s="4"/>
      <c r="FB164" s="4"/>
      <c r="FC164" s="4"/>
      <c r="FD164" s="4"/>
      <c r="FE164" s="4"/>
      <c r="FF164" s="4"/>
      <c r="FG164" s="4"/>
      <c r="FH164" s="4"/>
    </row>
    <row r="165" spans="63:164" s="3" customFormat="1" ht="3" customHeight="1">
      <c r="BK165" s="10"/>
      <c r="BL165" s="10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0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2"/>
      <c r="CW165" s="12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0"/>
      <c r="DU165" s="10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0"/>
      <c r="FE165" s="10"/>
      <c r="FF165" s="10"/>
      <c r="FG165" s="10"/>
      <c r="FH165" s="10"/>
    </row>
  </sheetData>
  <sheetProtection/>
  <mergeCells count="1034">
    <mergeCell ref="EJ145:FH146"/>
    <mergeCell ref="DT145:EI146"/>
    <mergeCell ref="EJ147:FH147"/>
    <mergeCell ref="A146:AW146"/>
    <mergeCell ref="BX147:CM147"/>
    <mergeCell ref="CN147:DC147"/>
    <mergeCell ref="DD147:DS147"/>
    <mergeCell ref="DT147:EI147"/>
    <mergeCell ref="A147:AW147"/>
    <mergeCell ref="AX147:BI147"/>
    <mergeCell ref="BJ147:BW147"/>
    <mergeCell ref="DT144:EI144"/>
    <mergeCell ref="BX143:CM143"/>
    <mergeCell ref="CN143:DC143"/>
    <mergeCell ref="EJ144:FH144"/>
    <mergeCell ref="A145:AW145"/>
    <mergeCell ref="AX145:BI146"/>
    <mergeCell ref="BJ145:BW146"/>
    <mergeCell ref="BX145:CM146"/>
    <mergeCell ref="CN145:DC146"/>
    <mergeCell ref="DD145:DS146"/>
    <mergeCell ref="A143:AW143"/>
    <mergeCell ref="AX143:BI143"/>
    <mergeCell ref="BJ143:BW143"/>
    <mergeCell ref="EJ143:FH143"/>
    <mergeCell ref="A144:AW144"/>
    <mergeCell ref="AX144:BI144"/>
    <mergeCell ref="BJ144:BW144"/>
    <mergeCell ref="BX144:CM144"/>
    <mergeCell ref="CN144:DC144"/>
    <mergeCell ref="DD144:DS144"/>
    <mergeCell ref="CN142:DC142"/>
    <mergeCell ref="DD142:DS142"/>
    <mergeCell ref="DT142:EI142"/>
    <mergeCell ref="EJ142:FH142"/>
    <mergeCell ref="DD143:DS143"/>
    <mergeCell ref="DT143:EI143"/>
    <mergeCell ref="ED96:ER96"/>
    <mergeCell ref="ED136:ER137"/>
    <mergeCell ref="ED135:ER135"/>
    <mergeCell ref="ED134:ER134"/>
    <mergeCell ref="BD134:BJ134"/>
    <mergeCell ref="BK134:BX134"/>
    <mergeCell ref="DQ132:EC133"/>
    <mergeCell ref="BY132:CM133"/>
    <mergeCell ref="CN132:DC133"/>
    <mergeCell ref="DD132:DP133"/>
    <mergeCell ref="ES96:FH96"/>
    <mergeCell ref="A96:AW96"/>
    <mergeCell ref="A140:FH140"/>
    <mergeCell ref="BY96:CM96"/>
    <mergeCell ref="CN96:DC96"/>
    <mergeCell ref="DD96:DP96"/>
    <mergeCell ref="DQ96:EC96"/>
    <mergeCell ref="AX96:BC96"/>
    <mergeCell ref="BD96:BJ96"/>
    <mergeCell ref="BK96:BX96"/>
    <mergeCell ref="CN161:DO161"/>
    <mergeCell ref="CN162:DO162"/>
    <mergeCell ref="AC164:AE164"/>
    <mergeCell ref="A164:B164"/>
    <mergeCell ref="C164:E164"/>
    <mergeCell ref="I164:X164"/>
    <mergeCell ref="Y164:AB164"/>
    <mergeCell ref="N161:AM161"/>
    <mergeCell ref="AP161:BG161"/>
    <mergeCell ref="BJ161:CK161"/>
    <mergeCell ref="N162:AM162"/>
    <mergeCell ref="AP162:BG162"/>
    <mergeCell ref="BJ162:CK162"/>
    <mergeCell ref="CT155:FH155"/>
    <mergeCell ref="CT156:FH156"/>
    <mergeCell ref="DL158:EC158"/>
    <mergeCell ref="EG158:FH158"/>
    <mergeCell ref="DL159:EC159"/>
    <mergeCell ref="EG159:FH159"/>
    <mergeCell ref="CI158:DH158"/>
    <mergeCell ref="CI159:DH159"/>
    <mergeCell ref="DK151:DY151"/>
    <mergeCell ref="EC151:FB151"/>
    <mergeCell ref="R152:AI152"/>
    <mergeCell ref="AM152:BN152"/>
    <mergeCell ref="R153:AI153"/>
    <mergeCell ref="AM153:BN153"/>
    <mergeCell ref="ED138:ER138"/>
    <mergeCell ref="ES138:FH138"/>
    <mergeCell ref="A138:AW138"/>
    <mergeCell ref="N149:AI149"/>
    <mergeCell ref="AM149:BN149"/>
    <mergeCell ref="BY138:CM138"/>
    <mergeCell ref="CN138:DC138"/>
    <mergeCell ref="DD138:DP138"/>
    <mergeCell ref="A141:AW142"/>
    <mergeCell ref="AX141:BI142"/>
    <mergeCell ref="A137:AW137"/>
    <mergeCell ref="BD138:BJ138"/>
    <mergeCell ref="BK138:BX138"/>
    <mergeCell ref="DQ138:EC138"/>
    <mergeCell ref="AX138:BC138"/>
    <mergeCell ref="N150:AI150"/>
    <mergeCell ref="AM150:BN150"/>
    <mergeCell ref="BJ141:BW142"/>
    <mergeCell ref="BX141:FH141"/>
    <mergeCell ref="BX142:CM142"/>
    <mergeCell ref="ES135:FH135"/>
    <mergeCell ref="A136:AW136"/>
    <mergeCell ref="AX136:BC137"/>
    <mergeCell ref="BD136:BJ137"/>
    <mergeCell ref="BK136:BX137"/>
    <mergeCell ref="BY136:CM137"/>
    <mergeCell ref="CN136:DC137"/>
    <mergeCell ref="DD136:DP137"/>
    <mergeCell ref="DQ136:EC137"/>
    <mergeCell ref="ES136:FH137"/>
    <mergeCell ref="A134:AW134"/>
    <mergeCell ref="A135:AW135"/>
    <mergeCell ref="AX135:BC135"/>
    <mergeCell ref="BD135:BJ135"/>
    <mergeCell ref="BK135:BX135"/>
    <mergeCell ref="BY135:CM135"/>
    <mergeCell ref="AX134:BC134"/>
    <mergeCell ref="DK150:DY150"/>
    <mergeCell ref="BY134:CM134"/>
    <mergeCell ref="CN134:DC134"/>
    <mergeCell ref="DD134:DP134"/>
    <mergeCell ref="DQ134:EC134"/>
    <mergeCell ref="DQ135:EC135"/>
    <mergeCell ref="EC150:FB150"/>
    <mergeCell ref="ES134:FH134"/>
    <mergeCell ref="CN135:DC135"/>
    <mergeCell ref="DD135:DP135"/>
    <mergeCell ref="A133:AW133"/>
    <mergeCell ref="DQ131:EC131"/>
    <mergeCell ref="ED131:ER131"/>
    <mergeCell ref="ES131:FH131"/>
    <mergeCell ref="A132:AW132"/>
    <mergeCell ref="AX132:BC133"/>
    <mergeCell ref="BD132:BJ133"/>
    <mergeCell ref="BK132:BX133"/>
    <mergeCell ref="DD131:DP131"/>
    <mergeCell ref="A131:AW131"/>
    <mergeCell ref="ED132:ER133"/>
    <mergeCell ref="CN130:DC130"/>
    <mergeCell ref="DD130:DP130"/>
    <mergeCell ref="ED130:ER130"/>
    <mergeCell ref="ES130:FH130"/>
    <mergeCell ref="ES132:FH133"/>
    <mergeCell ref="AX131:BC131"/>
    <mergeCell ref="BD131:BJ131"/>
    <mergeCell ref="BK131:BX131"/>
    <mergeCell ref="BY131:CM131"/>
    <mergeCell ref="CN131:DC131"/>
    <mergeCell ref="BY129:CM129"/>
    <mergeCell ref="CN129:DC129"/>
    <mergeCell ref="DD129:DP129"/>
    <mergeCell ref="DQ129:EC129"/>
    <mergeCell ref="ED129:ER129"/>
    <mergeCell ref="A130:AW130"/>
    <mergeCell ref="AX130:BC130"/>
    <mergeCell ref="BD130:BJ130"/>
    <mergeCell ref="BK130:BX130"/>
    <mergeCell ref="BY130:CM130"/>
    <mergeCell ref="DQ130:EC130"/>
    <mergeCell ref="DD125:DP125"/>
    <mergeCell ref="DQ125:EC125"/>
    <mergeCell ref="ED125:ER125"/>
    <mergeCell ref="ES125:FH125"/>
    <mergeCell ref="A128:AW129"/>
    <mergeCell ref="AX128:BC129"/>
    <mergeCell ref="BD128:BJ129"/>
    <mergeCell ref="BK128:BX129"/>
    <mergeCell ref="BY128:ER128"/>
    <mergeCell ref="ES128:FH129"/>
    <mergeCell ref="A125:AW125"/>
    <mergeCell ref="AX125:BC125"/>
    <mergeCell ref="BD125:BJ125"/>
    <mergeCell ref="BK125:BX125"/>
    <mergeCell ref="BY125:CM125"/>
    <mergeCell ref="CN125:DC125"/>
    <mergeCell ref="CN123:DC124"/>
    <mergeCell ref="DD123:DP124"/>
    <mergeCell ref="DQ123:EC124"/>
    <mergeCell ref="ED123:ER124"/>
    <mergeCell ref="ES123:FH124"/>
    <mergeCell ref="A124:AW124"/>
    <mergeCell ref="CN122:DC122"/>
    <mergeCell ref="DD122:DP122"/>
    <mergeCell ref="DQ122:EC122"/>
    <mergeCell ref="ED122:ER122"/>
    <mergeCell ref="ES122:FH122"/>
    <mergeCell ref="A123:AW123"/>
    <mergeCell ref="AX123:BC124"/>
    <mergeCell ref="BD123:BJ124"/>
    <mergeCell ref="BK123:BX124"/>
    <mergeCell ref="BY123:CM124"/>
    <mergeCell ref="CN121:DC121"/>
    <mergeCell ref="DD121:DP121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0:DC120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19:DC119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18:DC118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7:DC117"/>
    <mergeCell ref="DD117:DP117"/>
    <mergeCell ref="DQ117:EC117"/>
    <mergeCell ref="ED117:ER117"/>
    <mergeCell ref="ES117:FH117"/>
    <mergeCell ref="A118:AW118"/>
    <mergeCell ref="AX118:BC118"/>
    <mergeCell ref="BD118:BJ118"/>
    <mergeCell ref="BK118:BX118"/>
    <mergeCell ref="BY118:CM118"/>
    <mergeCell ref="DD115:DP116"/>
    <mergeCell ref="DQ115:EC116"/>
    <mergeCell ref="ED115:ER116"/>
    <mergeCell ref="ES115:FH116"/>
    <mergeCell ref="A116:AW116"/>
    <mergeCell ref="A117:AW117"/>
    <mergeCell ref="AX117:BC117"/>
    <mergeCell ref="BD117:BJ117"/>
    <mergeCell ref="BK117:BX117"/>
    <mergeCell ref="BY117:CM117"/>
    <mergeCell ref="DD114:DP114"/>
    <mergeCell ref="DQ114:EC114"/>
    <mergeCell ref="ED114:ER114"/>
    <mergeCell ref="ES114:FH114"/>
    <mergeCell ref="A115:AW115"/>
    <mergeCell ref="AX115:BC116"/>
    <mergeCell ref="BD115:BJ116"/>
    <mergeCell ref="BK115:BX116"/>
    <mergeCell ref="BY115:CM116"/>
    <mergeCell ref="CN115:DC116"/>
    <mergeCell ref="DD113:DP113"/>
    <mergeCell ref="DQ113:EC113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2:DP112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1:DP111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0:DP110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A110:AW110"/>
    <mergeCell ref="AX110:BC110"/>
    <mergeCell ref="BD110:BJ110"/>
    <mergeCell ref="BK110:BX110"/>
    <mergeCell ref="BY110:CM110"/>
    <mergeCell ref="CN110:DC110"/>
    <mergeCell ref="CN108:DC109"/>
    <mergeCell ref="DD108:DP109"/>
    <mergeCell ref="DQ108:EC109"/>
    <mergeCell ref="ED108:ER109"/>
    <mergeCell ref="ES108:FH109"/>
    <mergeCell ref="A109:AW109"/>
    <mergeCell ref="DD106:DP107"/>
    <mergeCell ref="DQ106:EC107"/>
    <mergeCell ref="ED106:ER107"/>
    <mergeCell ref="ES106:FH107"/>
    <mergeCell ref="A107:AW107"/>
    <mergeCell ref="A108:AW108"/>
    <mergeCell ref="AX108:BC109"/>
    <mergeCell ref="BD108:BJ109"/>
    <mergeCell ref="BK108:BX109"/>
    <mergeCell ref="BY108:CM109"/>
    <mergeCell ref="DD105:DP105"/>
    <mergeCell ref="DQ105:EC105"/>
    <mergeCell ref="ED105:ER105"/>
    <mergeCell ref="ES105:FH105"/>
    <mergeCell ref="A106:AW106"/>
    <mergeCell ref="AX106:BC107"/>
    <mergeCell ref="BD106:BJ107"/>
    <mergeCell ref="BK106:BX107"/>
    <mergeCell ref="BY106:CM107"/>
    <mergeCell ref="CN106:DC107"/>
    <mergeCell ref="DD104:DP104"/>
    <mergeCell ref="DQ104:EC104"/>
    <mergeCell ref="ED104:ER104"/>
    <mergeCell ref="ES104:FH104"/>
    <mergeCell ref="A105:AW105"/>
    <mergeCell ref="AX105:BC105"/>
    <mergeCell ref="BD105:BJ105"/>
    <mergeCell ref="BK105:BX105"/>
    <mergeCell ref="BY105:CM105"/>
    <mergeCell ref="CN105:DC105"/>
    <mergeCell ref="A104:AW104"/>
    <mergeCell ref="AX104:BC104"/>
    <mergeCell ref="BD104:BJ104"/>
    <mergeCell ref="BK104:BX104"/>
    <mergeCell ref="BY104:CM104"/>
    <mergeCell ref="CN104:DC104"/>
    <mergeCell ref="ES102:FH103"/>
    <mergeCell ref="BY103:CM103"/>
    <mergeCell ref="CN103:DC103"/>
    <mergeCell ref="DD103:DP103"/>
    <mergeCell ref="DQ103:EC103"/>
    <mergeCell ref="ED103:ER103"/>
    <mergeCell ref="DD98:DP98"/>
    <mergeCell ref="DQ98:EC98"/>
    <mergeCell ref="ED98:ER98"/>
    <mergeCell ref="ES98:FH98"/>
    <mergeCell ref="AD100:EE100"/>
    <mergeCell ref="A102:AW103"/>
    <mergeCell ref="AX102:BC103"/>
    <mergeCell ref="BD102:BJ103"/>
    <mergeCell ref="BK102:BX103"/>
    <mergeCell ref="BY102:ER102"/>
    <mergeCell ref="DD99:DP99"/>
    <mergeCell ref="DQ99:EC99"/>
    <mergeCell ref="ED99:ER99"/>
    <mergeCell ref="ES99:FH99"/>
    <mergeCell ref="A98:AW98"/>
    <mergeCell ref="AX98:BC98"/>
    <mergeCell ref="BD98:BJ98"/>
    <mergeCell ref="BK98:BX98"/>
    <mergeCell ref="BY98:CM98"/>
    <mergeCell ref="CN98:DC98"/>
    <mergeCell ref="DD95:DP95"/>
    <mergeCell ref="DQ95:EC95"/>
    <mergeCell ref="ED95:ER95"/>
    <mergeCell ref="ES95:FH95"/>
    <mergeCell ref="A99:AW99"/>
    <mergeCell ref="AX99:BC99"/>
    <mergeCell ref="BD99:BJ99"/>
    <mergeCell ref="BK99:BX99"/>
    <mergeCell ref="BY99:CM99"/>
    <mergeCell ref="CN99:DC99"/>
    <mergeCell ref="DD94:DP94"/>
    <mergeCell ref="DQ94:EC94"/>
    <mergeCell ref="ED94:ER94"/>
    <mergeCell ref="ES94:FH94"/>
    <mergeCell ref="A95:AW95"/>
    <mergeCell ref="AX95:BC95"/>
    <mergeCell ref="BD95:BJ95"/>
    <mergeCell ref="BK95:BX95"/>
    <mergeCell ref="BY95:CM95"/>
    <mergeCell ref="CN95:DC95"/>
    <mergeCell ref="A94:AW94"/>
    <mergeCell ref="AX94:BC94"/>
    <mergeCell ref="BD94:BJ94"/>
    <mergeCell ref="BK94:BX94"/>
    <mergeCell ref="BY94:CM94"/>
    <mergeCell ref="CN94:DC94"/>
    <mergeCell ref="CN92:DC93"/>
    <mergeCell ref="DD92:DP93"/>
    <mergeCell ref="DQ92:EC93"/>
    <mergeCell ref="ED92:ER93"/>
    <mergeCell ref="ES92:FH93"/>
    <mergeCell ref="A93:AW93"/>
    <mergeCell ref="CN91:DC91"/>
    <mergeCell ref="DD91:DP91"/>
    <mergeCell ref="DQ91:EC91"/>
    <mergeCell ref="ED91:ER91"/>
    <mergeCell ref="ES91:FH91"/>
    <mergeCell ref="A92:AW92"/>
    <mergeCell ref="AX92:BC93"/>
    <mergeCell ref="BD92:BJ93"/>
    <mergeCell ref="BK92:BX93"/>
    <mergeCell ref="BY92:CM93"/>
    <mergeCell ref="CN90:DC90"/>
    <mergeCell ref="DD90:DP90"/>
    <mergeCell ref="DQ90:EC90"/>
    <mergeCell ref="ED90:ER90"/>
    <mergeCell ref="ES90:FH90"/>
    <mergeCell ref="A91:AW91"/>
    <mergeCell ref="AX91:BC91"/>
    <mergeCell ref="BD91:BJ91"/>
    <mergeCell ref="BK91:BX91"/>
    <mergeCell ref="BY91:CM91"/>
    <mergeCell ref="CN89:DC89"/>
    <mergeCell ref="DD89:DP89"/>
    <mergeCell ref="DQ89:EC89"/>
    <mergeCell ref="ED89:ER89"/>
    <mergeCell ref="ES89:FH89"/>
    <mergeCell ref="A90:AW90"/>
    <mergeCell ref="AX90:BC90"/>
    <mergeCell ref="BD90:BJ90"/>
    <mergeCell ref="BK90:BX90"/>
    <mergeCell ref="BY90:CM90"/>
    <mergeCell ref="CN88:DC88"/>
    <mergeCell ref="DD88:DP88"/>
    <mergeCell ref="DQ88:EC88"/>
    <mergeCell ref="ED88:ER88"/>
    <mergeCell ref="ES88:FH88"/>
    <mergeCell ref="A89:AW89"/>
    <mergeCell ref="AX89:BC89"/>
    <mergeCell ref="BD89:BJ89"/>
    <mergeCell ref="BK89:BX89"/>
    <mergeCell ref="BY89:CM89"/>
    <mergeCell ref="DD86:DP87"/>
    <mergeCell ref="DQ86:EC87"/>
    <mergeCell ref="ED86:ER87"/>
    <mergeCell ref="ES86:FH87"/>
    <mergeCell ref="A87:AW87"/>
    <mergeCell ref="A88:AW88"/>
    <mergeCell ref="AX88:BC88"/>
    <mergeCell ref="BD88:BJ88"/>
    <mergeCell ref="BK88:BX88"/>
    <mergeCell ref="BY88:CM88"/>
    <mergeCell ref="DD85:DP85"/>
    <mergeCell ref="DQ85:EC85"/>
    <mergeCell ref="ED85:ER85"/>
    <mergeCell ref="ES85:FH85"/>
    <mergeCell ref="A86:AW86"/>
    <mergeCell ref="AX86:BC87"/>
    <mergeCell ref="BD86:BJ87"/>
    <mergeCell ref="BK86:BX87"/>
    <mergeCell ref="BY86:CM87"/>
    <mergeCell ref="CN86:DC87"/>
    <mergeCell ref="DD84:DP84"/>
    <mergeCell ref="DQ84:EC84"/>
    <mergeCell ref="ED84:ER84"/>
    <mergeCell ref="ES84:FH84"/>
    <mergeCell ref="A85:AW85"/>
    <mergeCell ref="AX85:BC85"/>
    <mergeCell ref="BD85:BJ85"/>
    <mergeCell ref="BK85:BX85"/>
    <mergeCell ref="BY85:CM85"/>
    <mergeCell ref="CN85:DC85"/>
    <mergeCell ref="DD83:DP83"/>
    <mergeCell ref="DQ83:EC83"/>
    <mergeCell ref="ED83:ER83"/>
    <mergeCell ref="ES83:FH83"/>
    <mergeCell ref="A84:AW84"/>
    <mergeCell ref="AX84:BC84"/>
    <mergeCell ref="BD84:BJ84"/>
    <mergeCell ref="BK84:BX84"/>
    <mergeCell ref="BY84:CM84"/>
    <mergeCell ref="CN84:DC84"/>
    <mergeCell ref="A83:AW83"/>
    <mergeCell ref="AX83:BC83"/>
    <mergeCell ref="BD83:BJ83"/>
    <mergeCell ref="BK83:BX83"/>
    <mergeCell ref="BY83:CM83"/>
    <mergeCell ref="CN83:DC83"/>
    <mergeCell ref="CN81:DC82"/>
    <mergeCell ref="DD81:DP82"/>
    <mergeCell ref="DQ81:EC82"/>
    <mergeCell ref="ED81:ER82"/>
    <mergeCell ref="ES81:FH82"/>
    <mergeCell ref="A82:AW82"/>
    <mergeCell ref="CN80:DC80"/>
    <mergeCell ref="DD80:DP80"/>
    <mergeCell ref="DQ80:EC80"/>
    <mergeCell ref="ED80:ER80"/>
    <mergeCell ref="ES80:FH80"/>
    <mergeCell ref="A81:AW81"/>
    <mergeCell ref="AX81:BC82"/>
    <mergeCell ref="BD81:BJ82"/>
    <mergeCell ref="BK81:BX82"/>
    <mergeCell ref="BY81:CM82"/>
    <mergeCell ref="CN79:DC79"/>
    <mergeCell ref="DD79:DP79"/>
    <mergeCell ref="DQ79:EC79"/>
    <mergeCell ref="ED79:ER79"/>
    <mergeCell ref="ES79:FH79"/>
    <mergeCell ref="A80:AW80"/>
    <mergeCell ref="AX80:BC80"/>
    <mergeCell ref="BD80:BJ80"/>
    <mergeCell ref="BK80:BX80"/>
    <mergeCell ref="BY80:CM80"/>
    <mergeCell ref="DD77:DP78"/>
    <mergeCell ref="DQ77:EC78"/>
    <mergeCell ref="ED77:ER78"/>
    <mergeCell ref="ES77:FH78"/>
    <mergeCell ref="A78:AW78"/>
    <mergeCell ref="A79:AW79"/>
    <mergeCell ref="AX79:BC79"/>
    <mergeCell ref="BD79:BJ79"/>
    <mergeCell ref="BK79:BX79"/>
    <mergeCell ref="BY79:CM79"/>
    <mergeCell ref="DD76:DP76"/>
    <mergeCell ref="DQ76:EC76"/>
    <mergeCell ref="ED76:ER76"/>
    <mergeCell ref="ES76:FH76"/>
    <mergeCell ref="A77:AW77"/>
    <mergeCell ref="AX77:BC78"/>
    <mergeCell ref="BD77:BJ78"/>
    <mergeCell ref="BK77:BX78"/>
    <mergeCell ref="BY77:CM78"/>
    <mergeCell ref="CN77:DC78"/>
    <mergeCell ref="DD75:DP75"/>
    <mergeCell ref="DQ75:EC75"/>
    <mergeCell ref="ED75:ER75"/>
    <mergeCell ref="ES75:FH75"/>
    <mergeCell ref="A76:AW76"/>
    <mergeCell ref="AX76:BC76"/>
    <mergeCell ref="BD76:BJ76"/>
    <mergeCell ref="BK76:BX76"/>
    <mergeCell ref="BY76:CM76"/>
    <mergeCell ref="CN76:DC76"/>
    <mergeCell ref="A75:AW75"/>
    <mergeCell ref="AX75:BC75"/>
    <mergeCell ref="BD75:BJ75"/>
    <mergeCell ref="BK75:BX75"/>
    <mergeCell ref="BY75:CM75"/>
    <mergeCell ref="CN75:DC75"/>
    <mergeCell ref="ES73:FH74"/>
    <mergeCell ref="BY74:CM74"/>
    <mergeCell ref="CN74:DC74"/>
    <mergeCell ref="DD74:DP74"/>
    <mergeCell ref="DQ74:EC74"/>
    <mergeCell ref="ED74:ER74"/>
    <mergeCell ref="DQ16:EC16"/>
    <mergeCell ref="A15:AW16"/>
    <mergeCell ref="AX15:BC16"/>
    <mergeCell ref="BD15:BJ16"/>
    <mergeCell ref="BK15:BX16"/>
    <mergeCell ref="A73:AW74"/>
    <mergeCell ref="AX73:BC74"/>
    <mergeCell ref="BD73:BJ74"/>
    <mergeCell ref="BK73:BX74"/>
    <mergeCell ref="BY73:ER73"/>
    <mergeCell ref="CN16:DC16"/>
    <mergeCell ref="DD16:DP16"/>
    <mergeCell ref="A17:AW17"/>
    <mergeCell ref="AX17:BC17"/>
    <mergeCell ref="BD17:BJ17"/>
    <mergeCell ref="BK17:BX17"/>
    <mergeCell ref="DQ18:EC18"/>
    <mergeCell ref="ED18:ER18"/>
    <mergeCell ref="ES18:FH18"/>
    <mergeCell ref="ED16:ER16"/>
    <mergeCell ref="BY15:ER15"/>
    <mergeCell ref="ES15:FH16"/>
    <mergeCell ref="BY17:CM17"/>
    <mergeCell ref="CN17:DC17"/>
    <mergeCell ref="DD17:DP17"/>
    <mergeCell ref="BY16:CM16"/>
    <mergeCell ref="ES12:FH12"/>
    <mergeCell ref="DQ17:EC17"/>
    <mergeCell ref="ED17:ER17"/>
    <mergeCell ref="ES17:FH17"/>
    <mergeCell ref="AX18:BC18"/>
    <mergeCell ref="BD18:BJ18"/>
    <mergeCell ref="BK18:BX18"/>
    <mergeCell ref="BY18:CM18"/>
    <mergeCell ref="CN18:DC18"/>
    <mergeCell ref="DD18:DP18"/>
    <mergeCell ref="ES4:FH4"/>
    <mergeCell ref="ES5:FH5"/>
    <mergeCell ref="ES6:FH6"/>
    <mergeCell ref="ES7:FH7"/>
    <mergeCell ref="A18:AW18"/>
    <mergeCell ref="ES8:FH8"/>
    <mergeCell ref="ES9:FH9"/>
    <mergeCell ref="ES10:FH10"/>
    <mergeCell ref="ES11:FH11"/>
    <mergeCell ref="A14:FH14"/>
    <mergeCell ref="ES3:FH3"/>
    <mergeCell ref="B2:EQ2"/>
    <mergeCell ref="A45:AW46"/>
    <mergeCell ref="AX45:BC46"/>
    <mergeCell ref="BD45:BJ46"/>
    <mergeCell ref="BK45:BX46"/>
    <mergeCell ref="BY45:ER45"/>
    <mergeCell ref="ES45:FH46"/>
    <mergeCell ref="BY46:CM46"/>
    <mergeCell ref="ES13:FH13"/>
    <mergeCell ref="AX7:EC7"/>
    <mergeCell ref="AX8:EC8"/>
    <mergeCell ref="AX11:EC11"/>
    <mergeCell ref="AX10:EC10"/>
    <mergeCell ref="BJ5:CD5"/>
    <mergeCell ref="CE5:CH5"/>
    <mergeCell ref="CI5:CK5"/>
    <mergeCell ref="AX6:EC6"/>
    <mergeCell ref="BY19:CM19"/>
    <mergeCell ref="CN19:DC19"/>
    <mergeCell ref="DD19:DP19"/>
    <mergeCell ref="DQ19:EC19"/>
    <mergeCell ref="A19:AW19"/>
    <mergeCell ref="AX19:BC19"/>
    <mergeCell ref="BD19:BJ19"/>
    <mergeCell ref="BK19:BX19"/>
    <mergeCell ref="ED19:ER19"/>
    <mergeCell ref="ES19:FH19"/>
    <mergeCell ref="A20:AW20"/>
    <mergeCell ref="A21:AW21"/>
    <mergeCell ref="AX20:BC21"/>
    <mergeCell ref="BD20:BJ21"/>
    <mergeCell ref="BK20:BX21"/>
    <mergeCell ref="BY20:CM21"/>
    <mergeCell ref="CN20:DC21"/>
    <mergeCell ref="DD20:DP21"/>
    <mergeCell ref="DQ20:EC21"/>
    <mergeCell ref="ED20:ER21"/>
    <mergeCell ref="ES20:FH21"/>
    <mergeCell ref="A22:AW22"/>
    <mergeCell ref="AX22:BC22"/>
    <mergeCell ref="BD22:BJ22"/>
    <mergeCell ref="BK22:BX22"/>
    <mergeCell ref="BY22:CM22"/>
    <mergeCell ref="CN22:DC22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ES23:FH23"/>
    <mergeCell ref="A24:AW24"/>
    <mergeCell ref="AX24:BC24"/>
    <mergeCell ref="BD24:BJ24"/>
    <mergeCell ref="BK24:BX24"/>
    <mergeCell ref="BY24:CM24"/>
    <mergeCell ref="CN24:DC24"/>
    <mergeCell ref="DD24:DP24"/>
    <mergeCell ref="CN25:DC26"/>
    <mergeCell ref="DD25:DP26"/>
    <mergeCell ref="DQ23:EC23"/>
    <mergeCell ref="ED23:ER23"/>
    <mergeCell ref="DQ25:EC26"/>
    <mergeCell ref="ED25:ER26"/>
    <mergeCell ref="ES25:FH26"/>
    <mergeCell ref="A26:AW26"/>
    <mergeCell ref="DQ24:EC24"/>
    <mergeCell ref="ED24:ER24"/>
    <mergeCell ref="ES24:FH24"/>
    <mergeCell ref="A25:AW25"/>
    <mergeCell ref="AX25:BC26"/>
    <mergeCell ref="BD25:BJ26"/>
    <mergeCell ref="BK25:BX26"/>
    <mergeCell ref="BY25:CM26"/>
    <mergeCell ref="AX27:BC27"/>
    <mergeCell ref="BD27:BJ27"/>
    <mergeCell ref="BK27:BX27"/>
    <mergeCell ref="DQ28:EC28"/>
    <mergeCell ref="BY27:CM27"/>
    <mergeCell ref="CN27:DC27"/>
    <mergeCell ref="DD27:DP27"/>
    <mergeCell ref="DQ27:EC27"/>
    <mergeCell ref="ED27:ER27"/>
    <mergeCell ref="ES27:FH27"/>
    <mergeCell ref="A27:AW27"/>
    <mergeCell ref="A28:AW28"/>
    <mergeCell ref="AX28:BC28"/>
    <mergeCell ref="BD28:BJ28"/>
    <mergeCell ref="BK28:BX28"/>
    <mergeCell ref="BY28:CM28"/>
    <mergeCell ref="CN28:DC28"/>
    <mergeCell ref="DD28:DP28"/>
    <mergeCell ref="ED28:ER28"/>
    <mergeCell ref="ES28:FH28"/>
    <mergeCell ref="A29:AW29"/>
    <mergeCell ref="AX29:BC30"/>
    <mergeCell ref="BD29:BJ30"/>
    <mergeCell ref="BK29:BX30"/>
    <mergeCell ref="BY29:CM30"/>
    <mergeCell ref="CN29:DC30"/>
    <mergeCell ref="DD29:DP30"/>
    <mergeCell ref="DQ29:EC30"/>
    <mergeCell ref="ED29:ER30"/>
    <mergeCell ref="ES29:FH30"/>
    <mergeCell ref="A30:AW30"/>
    <mergeCell ref="A31:AW31"/>
    <mergeCell ref="AX31:BC31"/>
    <mergeCell ref="BD31:BJ31"/>
    <mergeCell ref="BK31:BX31"/>
    <mergeCell ref="BY31:CM31"/>
    <mergeCell ref="CN31:DC31"/>
    <mergeCell ref="DD31:DP31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ES36:FH36"/>
    <mergeCell ref="A37:AW37"/>
    <mergeCell ref="AX37:BC37"/>
    <mergeCell ref="BD37:BJ37"/>
    <mergeCell ref="BK37:BX37"/>
    <mergeCell ref="BY37:CM37"/>
    <mergeCell ref="CN37:DC37"/>
    <mergeCell ref="DD37:DP37"/>
    <mergeCell ref="CN38:DC39"/>
    <mergeCell ref="DD38:DP39"/>
    <mergeCell ref="DQ36:EC36"/>
    <mergeCell ref="ED36:ER36"/>
    <mergeCell ref="DQ38:EC39"/>
    <mergeCell ref="ED38:ER39"/>
    <mergeCell ref="ES38:FH39"/>
    <mergeCell ref="A39:AW39"/>
    <mergeCell ref="DQ37:EC37"/>
    <mergeCell ref="ED37:ER37"/>
    <mergeCell ref="ES37:FH37"/>
    <mergeCell ref="A38:AW38"/>
    <mergeCell ref="AX38:BC39"/>
    <mergeCell ref="BD38:BJ39"/>
    <mergeCell ref="BK38:BX39"/>
    <mergeCell ref="BY38:CM39"/>
    <mergeCell ref="BY40:CM40"/>
    <mergeCell ref="CN40:DC40"/>
    <mergeCell ref="DD40:DP40"/>
    <mergeCell ref="DQ40:EC40"/>
    <mergeCell ref="A40:AW40"/>
    <mergeCell ref="AX40:BC40"/>
    <mergeCell ref="BD40:BJ40"/>
    <mergeCell ref="BK40:BX40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DD41:DP41"/>
    <mergeCell ref="DQ41:EC41"/>
    <mergeCell ref="B3:EQ3"/>
    <mergeCell ref="AD43:EE43"/>
    <mergeCell ref="ED41:ER41"/>
    <mergeCell ref="ES41:FH41"/>
    <mergeCell ref="A42:AW42"/>
    <mergeCell ref="AX42:BC42"/>
    <mergeCell ref="BD42:BJ42"/>
    <mergeCell ref="BK42:BX42"/>
    <mergeCell ref="BY42:CM42"/>
    <mergeCell ref="CN42:DC42"/>
    <mergeCell ref="CN46:DC46"/>
    <mergeCell ref="DD46:DP46"/>
    <mergeCell ref="DQ46:EC46"/>
    <mergeCell ref="ED46:ER46"/>
    <mergeCell ref="ED42:ER42"/>
    <mergeCell ref="ES42:FH42"/>
    <mergeCell ref="DD42:DP42"/>
    <mergeCell ref="DQ42:EC42"/>
    <mergeCell ref="BY47:CM47"/>
    <mergeCell ref="CN47:DC47"/>
    <mergeCell ref="DD47:DP47"/>
    <mergeCell ref="DQ47:EC47"/>
    <mergeCell ref="A47:AW47"/>
    <mergeCell ref="AX47:BC47"/>
    <mergeCell ref="BD47:BJ47"/>
    <mergeCell ref="BK47:BX47"/>
    <mergeCell ref="ED47:ER47"/>
    <mergeCell ref="ES47:FH47"/>
    <mergeCell ref="A48:AW48"/>
    <mergeCell ref="AX48:BC48"/>
    <mergeCell ref="BD48:BJ48"/>
    <mergeCell ref="BK48:BX48"/>
    <mergeCell ref="BY48:CM48"/>
    <mergeCell ref="CN48:DC48"/>
    <mergeCell ref="DD48:DP48"/>
    <mergeCell ref="DQ48:EC48"/>
    <mergeCell ref="A49:AW49"/>
    <mergeCell ref="AX49:BC50"/>
    <mergeCell ref="BD49:BJ50"/>
    <mergeCell ref="BK49:BX50"/>
    <mergeCell ref="BY49:CM50"/>
    <mergeCell ref="CN49:DC50"/>
    <mergeCell ref="DD51:DP52"/>
    <mergeCell ref="ED48:ER48"/>
    <mergeCell ref="ES48:FH48"/>
    <mergeCell ref="DD49:DP50"/>
    <mergeCell ref="DQ49:EC50"/>
    <mergeCell ref="DQ51:EC52"/>
    <mergeCell ref="ED51:ER52"/>
    <mergeCell ref="ES51:FH52"/>
    <mergeCell ref="A52:AW52"/>
    <mergeCell ref="ED49:ER50"/>
    <mergeCell ref="ES49:FH50"/>
    <mergeCell ref="A50:AW50"/>
    <mergeCell ref="A51:AW51"/>
    <mergeCell ref="AX51:BC52"/>
    <mergeCell ref="BD51:BJ52"/>
    <mergeCell ref="BK51:BX52"/>
    <mergeCell ref="BY51:CM52"/>
    <mergeCell ref="CN51:DC52"/>
    <mergeCell ref="BY53:CM53"/>
    <mergeCell ref="CN53:DC53"/>
    <mergeCell ref="DD53:DP53"/>
    <mergeCell ref="DQ53:EC53"/>
    <mergeCell ref="A53:AW53"/>
    <mergeCell ref="AX53:BC53"/>
    <mergeCell ref="BD53:BJ53"/>
    <mergeCell ref="BK53:BX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4:EC54"/>
    <mergeCell ref="ED54:ER54"/>
    <mergeCell ref="ES54:FH54"/>
    <mergeCell ref="A55:AW55"/>
    <mergeCell ref="AX55:BC55"/>
    <mergeCell ref="BD55:BJ55"/>
    <mergeCell ref="BK55:BX55"/>
    <mergeCell ref="BY55:CM55"/>
    <mergeCell ref="CN55:DC55"/>
    <mergeCell ref="DD55:DP55"/>
    <mergeCell ref="DQ55:EC55"/>
    <mergeCell ref="ED55:ER55"/>
    <mergeCell ref="ES55:FH55"/>
    <mergeCell ref="A56:AW56"/>
    <mergeCell ref="AX56:BC57"/>
    <mergeCell ref="BD56:BJ57"/>
    <mergeCell ref="BK56:BX57"/>
    <mergeCell ref="BY56:CM57"/>
    <mergeCell ref="CN56:DC57"/>
    <mergeCell ref="DD56:DP57"/>
    <mergeCell ref="DQ56:EC57"/>
    <mergeCell ref="ED56:ER57"/>
    <mergeCell ref="ES56:FH57"/>
    <mergeCell ref="A57:AW57"/>
    <mergeCell ref="A58:AW58"/>
    <mergeCell ref="AX58:BC58"/>
    <mergeCell ref="BD58:BJ58"/>
    <mergeCell ref="BK58:BX58"/>
    <mergeCell ref="BY58:CM58"/>
    <mergeCell ref="CN58:DC58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DQ62:EC62"/>
    <mergeCell ref="ED62:ER62"/>
    <mergeCell ref="ES62:FH62"/>
    <mergeCell ref="A63:AW63"/>
    <mergeCell ref="AX63:BC63"/>
    <mergeCell ref="BD63:BJ63"/>
    <mergeCell ref="BK63:BX63"/>
    <mergeCell ref="BY63:CM63"/>
    <mergeCell ref="CN63:DC63"/>
    <mergeCell ref="DD63:DP63"/>
    <mergeCell ref="ES64:FH65"/>
    <mergeCell ref="A65:AW65"/>
    <mergeCell ref="DQ63:EC63"/>
    <mergeCell ref="ED63:ER63"/>
    <mergeCell ref="ES63:FH63"/>
    <mergeCell ref="A64:AW64"/>
    <mergeCell ref="AX64:BC65"/>
    <mergeCell ref="BD64:BJ65"/>
    <mergeCell ref="BK64:BX65"/>
    <mergeCell ref="BY64:CM65"/>
    <mergeCell ref="A66:AW66"/>
    <mergeCell ref="AX66:BC66"/>
    <mergeCell ref="BD66:BJ66"/>
    <mergeCell ref="BK66:BX66"/>
    <mergeCell ref="DQ64:EC65"/>
    <mergeCell ref="ED64:ER65"/>
    <mergeCell ref="CN64:DC65"/>
    <mergeCell ref="DD64:DP65"/>
    <mergeCell ref="CN67:DC67"/>
    <mergeCell ref="DD67:DP67"/>
    <mergeCell ref="DQ67:EC67"/>
    <mergeCell ref="BY66:CM66"/>
    <mergeCell ref="CN66:DC66"/>
    <mergeCell ref="DD66:DP66"/>
    <mergeCell ref="DQ66:EC66"/>
    <mergeCell ref="CN68:DC69"/>
    <mergeCell ref="DD68:DP69"/>
    <mergeCell ref="DQ68:EC69"/>
    <mergeCell ref="ED66:ER66"/>
    <mergeCell ref="ES66:FH66"/>
    <mergeCell ref="A67:AW67"/>
    <mergeCell ref="AX67:BC67"/>
    <mergeCell ref="BD67:BJ67"/>
    <mergeCell ref="BK67:BX67"/>
    <mergeCell ref="BY67:CM67"/>
    <mergeCell ref="DD70:DP70"/>
    <mergeCell ref="DQ70:EC70"/>
    <mergeCell ref="ED67:ER67"/>
    <mergeCell ref="ED70:ER70"/>
    <mergeCell ref="ES67:FH67"/>
    <mergeCell ref="A68:AW68"/>
    <mergeCell ref="AX68:BC69"/>
    <mergeCell ref="BD68:BJ69"/>
    <mergeCell ref="BK68:BX69"/>
    <mergeCell ref="BY68:CM69"/>
    <mergeCell ref="ES70:FH70"/>
    <mergeCell ref="A70:AW70"/>
    <mergeCell ref="ED68:ER69"/>
    <mergeCell ref="ES68:FH69"/>
    <mergeCell ref="A69:AW69"/>
    <mergeCell ref="AX70:BC70"/>
    <mergeCell ref="BD70:BJ70"/>
    <mergeCell ref="BK70:BX70"/>
    <mergeCell ref="BY70:CM70"/>
    <mergeCell ref="CN70:DC70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2" max="163" man="1"/>
    <brk id="70" max="163" man="1"/>
    <brk id="99" max="163" man="1"/>
    <brk id="125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2015-03-26T14:21:45Z</cp:lastPrinted>
  <dcterms:created xsi:type="dcterms:W3CDTF">2011-04-08T11:46:02Z</dcterms:created>
  <dcterms:modified xsi:type="dcterms:W3CDTF">2016-02-04T13:32:18Z</dcterms:modified>
  <cp:category/>
  <cp:version/>
  <cp:contentType/>
  <cp:contentStatus/>
</cp:coreProperties>
</file>