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55" yWindow="645" windowWidth="14625" windowHeight="8445"/>
  </bookViews>
  <sheets>
    <sheet name="прил1 2020-2021" sheetId="2" r:id="rId1"/>
  </sheets>
  <definedNames>
    <definedName name="XEON1_Budget08K_PRB_D_IF_Rep" localSheetId="0">'прил1 2020-2021'!$A$20:$D$60</definedName>
    <definedName name="_xlnm.Print_Titles" localSheetId="0">'прил1 2020-2021'!$17:$17</definedName>
    <definedName name="Запрос_из_Проект_по_доходам_и_источникам" localSheetId="0">'прил1 2020-2021'!$A$20:$D$60</definedName>
    <definedName name="_xlnm.Print_Area" localSheetId="0">'прил1 2020-2021'!$A$1:$E$60</definedName>
  </definedNames>
  <calcPr calcId="145621"/>
</workbook>
</file>

<file path=xl/calcChain.xml><?xml version="1.0" encoding="utf-8"?>
<calcChain xmlns="http://schemas.openxmlformats.org/spreadsheetml/2006/main">
  <c r="C58" i="2" l="1"/>
  <c r="C55" i="2" s="1"/>
  <c r="E53" i="2" l="1"/>
  <c r="C56" i="2" l="1"/>
  <c r="C53" i="2" l="1"/>
  <c r="C51" i="2"/>
  <c r="C48" i="2"/>
  <c r="C47" i="2" s="1"/>
  <c r="C43" i="2"/>
  <c r="C42" i="2" s="1"/>
  <c r="C40" i="2"/>
  <c r="C39" i="2" s="1"/>
  <c r="C38" i="2" s="1"/>
  <c r="C36" i="2"/>
  <c r="C35" i="2" s="1"/>
  <c r="C33" i="2"/>
  <c r="C30" i="2" s="1"/>
  <c r="C31" i="2"/>
  <c r="C28" i="2"/>
  <c r="C25" i="2"/>
  <c r="C24" i="2" s="1"/>
  <c r="C22" i="2"/>
  <c r="C21" i="2" s="1"/>
  <c r="C50" i="2" l="1"/>
  <c r="C46" i="2" s="1"/>
  <c r="C45" i="2" s="1"/>
  <c r="C27" i="2"/>
  <c r="C20" i="2" s="1"/>
  <c r="C60" i="2" s="1"/>
  <c r="D33" i="2"/>
  <c r="D30" i="2" s="1"/>
  <c r="E33" i="2"/>
  <c r="E30" i="2" s="1"/>
  <c r="E31" i="2"/>
  <c r="D31" i="2"/>
  <c r="E28" i="2"/>
  <c r="D28" i="2"/>
  <c r="E25" i="2"/>
  <c r="E24" i="2" s="1"/>
  <c r="D25" i="2"/>
  <c r="D24" i="2" s="1"/>
  <c r="E22" i="2"/>
  <c r="E21" i="2" s="1"/>
  <c r="D22" i="2"/>
  <c r="D21" i="2" s="1"/>
  <c r="D27" i="2" l="1"/>
  <c r="E27" i="2"/>
  <c r="E51" i="2" l="1"/>
  <c r="D51" i="2"/>
  <c r="E50" i="2" l="1"/>
  <c r="E48" i="2"/>
  <c r="E47" i="2" s="1"/>
  <c r="E43" i="2"/>
  <c r="E42" i="2" s="1"/>
  <c r="E36" i="2"/>
  <c r="E35" i="2" s="1"/>
  <c r="E46" i="2" l="1"/>
  <c r="E45" i="2" s="1"/>
  <c r="E20" i="2"/>
  <c r="D48" i="2"/>
  <c r="D47" i="2" s="1"/>
  <c r="D43" i="2"/>
  <c r="D42" i="2" s="1"/>
  <c r="D36" i="2"/>
  <c r="D35" i="2" s="1"/>
  <c r="D53" i="2"/>
  <c r="D50" i="2" s="1"/>
  <c r="D46" i="2" l="1"/>
  <c r="D45" i="2" s="1"/>
  <c r="D20" i="2"/>
  <c r="E60" i="2"/>
  <c r="D60" i="2" l="1"/>
</calcChain>
</file>

<file path=xl/connections.xml><?xml version="1.0" encoding="utf-8"?>
<connections xmlns="http://schemas.openxmlformats.org/spreadsheetml/2006/main">
  <connection id="1" odcFile="D:\Отчеты_из_Excel_Wor_2008\XEON1 Budget08K PRB_D_IF_Rep.odc" keepAlive="1" name="XEON1 Budget08K PRB_D_IF_Rep" type="5" refreshedVersion="2" background="1" refreshOnLoad="1" saveData="1">
    <dbPr connection="Provider=SQLOLEDB.1;Persist Security Info=True;User ID=Kolesnichenko;Initial Catalog=Budget08K;Data Source=XEON1;Use Procedure for Prepare=1;Auto Translate=True;Packet Size=4096;Workstation ID=405_SUKIYAZOVA;Use Encryption for Data=False;Tag with column collation when possible=False" command="select PRB_D_IF_Rep.Code, PRB_D_IF_Rep.Name, PRB_D_IF_Rep.SUMM  FROM PRB_D_IF_Rep  where UserCode=SUser_Name(SUser_ID()) order by PRB_D_IF_Rep.SORT"/>
  </connection>
</connections>
</file>

<file path=xl/sharedStrings.xml><?xml version="1.0" encoding="utf-8"?>
<sst xmlns="http://schemas.openxmlformats.org/spreadsheetml/2006/main" count="100" uniqueCount="99">
  <si>
    <t>(тыс. рублей)</t>
  </si>
  <si>
    <t>Наименование статьи доходов</t>
  </si>
  <si>
    <t>Сумма</t>
  </si>
  <si>
    <t/>
  </si>
  <si>
    <t>1 00 00000 00 0000 000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</si>
  <si>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</si>
  <si>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</si>
  <si>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</si>
  <si>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</si>
  <si>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1 05 00000 00 0000 000</t>
  </si>
  <si>
    <t>НАЛОГИ НА СОВОКУПНЫЙ ДОХОД</t>
  </si>
  <si>
    <t>1 06 00000 00 0000 000</t>
  </si>
  <si>
    <t>НАЛОГИ НА ИМУЩЕСТВО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</si>
  <si>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</si>
  <si>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</si>
  <si>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</si>
  <si>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2 00 00000 00 0000 000</t>
  </si>
  <si>
    <t>БЕЗВОЗМЕЗДНЫЕ ПОСТУПЛЕНИЯ</t>
  </si>
  <si>
    <t>2 02 00000 00 0000 000</t>
  </si>
  <si>
    <t>Всего доходов</t>
  </si>
  <si>
    <t>1 06 01030 10 0000 110</t>
  </si>
  <si>
    <t>1 06 06000 00 0000 110</t>
  </si>
  <si>
    <t>Земельный налог</t>
  </si>
  <si>
    <t>Налог на имущество физических лиц</t>
  </si>
  <si>
    <t>НАЛОГОВЫЕ И НЕНАЛОГОВЫЕ ДОХОДЫ</t>
  </si>
  <si>
    <t>1 06 01000 00 0000 110</t>
  </si>
  <si>
    <t>БЕЗВОЗМЕЗДНЫЕ ПОСТУПЛЕНИЯ ОТ ДРУГИХ БЮДЖЕТОВ БЮДЖЕТНОЙ СИСТЕМЫ РОССИЙСКОЙ ФЕДЕРАЦИИ</t>
  </si>
  <si>
    <t>Единый сельскохозяйственный налог</t>
  </si>
  <si>
    <t xml:space="preserve"> 1 08 00000 00 0000 000</t>
  </si>
  <si>
    <t>ГОСУДАРСТВЕННАЯ ПОШЛИНА</t>
  </si>
  <si>
    <t xml:space="preserve"> 1 08 04000 01 0000 110</t>
  </si>
  <si>
    <t xml:space="preserve"> 1 08 04020 01 0000 110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</si>
  <si>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</si>
  <si>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1 01 02010 01 0000 110</t>
  </si>
  <si>
    <t>1 05 03000 01 0000 110</t>
  </si>
  <si>
    <t>1 05 03010 01 0000 110</t>
  </si>
  <si>
    <t>к решению Собрания депутатов Гуково-Гнилушевского сельского поселения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</si>
  <si>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</si>
  <si>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</si>
  <si>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Субвенции местным бюджетам на выполнение передаваемых полномочий субъектов Российской Федерации</t>
  </si>
  <si>
    <t>ШТРАФЫ, САНКЦИИ, ВОЗМЕЩЕНИЕ УЩЕРБА</t>
  </si>
  <si>
    <t>1 16 00000 00 0000 000</t>
  </si>
  <si>
    <t>1 11 05075 10 0000 120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</si>
  <si>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</si>
  <si>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</si>
  <si>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Дотации на выравнивание бюджетной обеспеченности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</si>
  <si>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 Налогового кодекса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</si>
  <si>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</si>
  <si>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</si>
  <si>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</si>
  <si>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</si>
  <si>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</si>
  <si>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</si>
  <si>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Земельный налог с физических лиц</t>
  </si>
  <si>
    <t>Доходы от сдачи в аренду имущества, составляющего казну сельских поселений (за исключением земельных участков)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</si>
  <si>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</si>
  <si>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</si>
  <si>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</si>
  <si>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1 06 06030 00 0000 110</t>
  </si>
  <si>
    <t>Земельный налог с организаций</t>
  </si>
  <si>
    <t>Субвенции бюджетам бюджетной системы Российской Федерации</t>
  </si>
  <si>
    <t>Дотации бюджетам бюджетной системы Российской Федерации</t>
  </si>
  <si>
    <t>2020 год</t>
  </si>
  <si>
    <t xml:space="preserve">                   Приложение 1</t>
  </si>
  <si>
    <t>Код бюджетной классификации Российской Федерации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</si>
  <si>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</si>
  <si>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</si>
  <si>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</si>
  <si>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</si>
  <si>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</si>
  <si>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2021 год</t>
  </si>
  <si>
    <t>2 02 10000 00 0000 150</t>
  </si>
  <si>
    <t>2 02 15001 00 0000 150</t>
  </si>
  <si>
    <t>2 02 15001 10 0000 150</t>
  </si>
  <si>
    <t>2 02 30000 00 0000 150</t>
  </si>
  <si>
    <t>2 02 30024 00 0000 150</t>
  </si>
  <si>
    <t>2 02 30024 10 0000 150</t>
  </si>
  <si>
    <t>2 02 35118 00 0000 150</t>
  </si>
  <si>
    <t>2 02 35118 10 0000 150</t>
  </si>
  <si>
    <t>2 02 40000 00 0000 150</t>
  </si>
  <si>
    <t>2 02 40014 00 0000 150</t>
  </si>
  <si>
    <t>2 02 40014 10 0000 150</t>
  </si>
  <si>
    <t>2 02 49999 00 0000 150</t>
  </si>
  <si>
    <t>2 02 49999 10 0000 150</t>
  </si>
  <si>
    <t>Объем поступлений доходов бюджета поселения на 2020 год и на плановый период 2021 и 2022 годов</t>
  </si>
  <si>
    <t xml:space="preserve"> Красносулинского района на 2020 год и на плановый период 2021и 2022 годов"</t>
  </si>
  <si>
    <t>2022 год</t>
  </si>
  <si>
    <t>1 16 02000 02 0000 140</t>
  </si>
  <si>
    <t>1 16 02020 02 0000 140</t>
  </si>
  <si>
    <t xml:space="preserve">Административные штрафы, установленные законами субъектов Российской Федерации об административных правонарушениях
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</si>
  <si>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</si>
  <si>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        от  24.12.2019 г.  № 136    "О бюджете Гуково-Гнилушевского сельского поселения</t>
  </si>
  <si>
    <t>Дотации бюджетам сельских поселений на выравнивание бюджетной обеспеченности из бюджета  субьекта  Российской Федерации</t>
  </si>
  <si>
    <t>Приложение № 1</t>
  </si>
  <si>
    <t>к решению Собрания депутатов  Гуково-Гнилушевского сельского поселения</t>
  </si>
  <si>
    <t xml:space="preserve">Гуково-Гнилушевского сельского поселения     от   24.12.2019г.  № 136  "О бюджете  </t>
  </si>
  <si>
    <t>Гуково-Гнилушевского сельского поселения Красносулинского района</t>
  </si>
  <si>
    <t xml:space="preserve">  на 2020 год и на плановый период 2021 и 2022 годов"</t>
  </si>
  <si>
    <r>
      <t xml:space="preserve">от 27.01.2020 </t>
    </r>
    <r>
      <rPr>
        <sz val="11"/>
        <rFont val="Arial Cyr"/>
        <charset val="204"/>
      </rPr>
      <t xml:space="preserve">№   140   "О внесении изменений в решение Собрания депутатов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</si>
</sst>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3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4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8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9" fontId="3" fillId="0" borderId="0" xfId="1" applyFont="1" applyAlignment="1">
      <alignment horizontal="center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 vertical="top" wrapText="1"/>
    </xf>
    <xf numFmtId="0" fontId="6" fillId="0" borderId="0" xfId="0" applyFont="1"/>
    <xf numFmtId="0" fontId="6" fillId="0" borderId="0" xfId="0" applyFont="1" applyAlignment="1">
      <alignment horizontal="left" vertical="top" wrapText="1"/>
    </xf>
    <xf numFmtId="164" fontId="6" fillId="0" borderId="0" xfId="0" applyNumberFormat="1" applyFont="1"/>
    <xf numFmtId="0" fontId="8" fillId="0" borderId="1" xfId="0" applyFont="1" applyBorder="1" applyAlignment="1">
      <alignment vertical="top" wrapText="1"/>
    </xf>
    <xf numFmtId="164" fontId="3" fillId="2" borderId="1" xfId="0" applyNumberFormat="1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8" fillId="0" borderId="1" xfId="0" applyFont="1" applyFill="1" applyBorder="1" applyAlignment="1">
      <alignment vertical="top" wrapText="1"/>
    </xf>
    <xf numFmtId="0" fontId="5" fillId="0" borderId="0" xfId="0" applyFont="1"/>
    <xf numFmtId="164" fontId="3" fillId="0" borderId="1" xfId="0" applyNumberFormat="1" applyFont="1" applyBorder="1" applyAlignment="1">
      <alignment vertical="top" wrapText="1"/>
    </xf>
    <xf numFmtId="0" fontId="8" fillId="0" borderId="1" xfId="0" applyNumberFormat="1" applyFont="1" applyBorder="1" applyAlignment="1">
      <alignment vertical="top" wrapText="1"/>
    </xf>
    <xf numFmtId="0" fontId="8" fillId="0" borderId="1" xfId="0" applyFont="1" applyBorder="1" applyAlignment="1">
      <alignment vertical="top"/>
    </xf>
    <xf numFmtId="0" fontId="6" fillId="0" borderId="0" xfId="0" applyFont="1" applyAlignment="1">
      <alignment vertical="top"/>
    </xf>
    <xf numFmtId="164" fontId="3" fillId="0" borderId="0" xfId="0" applyNumberFormat="1" applyFont="1"/>
    <xf numFmtId="0" fontId="3" fillId="0" borderId="0" xfId="0" applyFont="1" applyAlignment="1">
      <alignment vertical="top" wrapText="1"/>
    </xf>
    <xf numFmtId="0" fontId="0" fillId="0" borderId="0" xfId="0" applyFont="1"/>
    <xf numFmtId="0" fontId="9" fillId="0" borderId="0" xfId="0" applyFont="1"/>
    <xf numFmtId="0" fontId="12" fillId="0" borderId="0" xfId="0" applyFont="1"/>
    <xf numFmtId="0" fontId="6" fillId="0" borderId="1" xfId="0" applyFont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0" xfId="0" applyFont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vertical="top" wrapText="1"/>
    </xf>
    <xf numFmtId="0" fontId="5" fillId="0" borderId="3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165" fontId="8" fillId="0" borderId="1" xfId="0" applyNumberFormat="1" applyFont="1" applyFill="1" applyBorder="1" applyAlignment="1">
      <alignment vertical="top" wrapText="1"/>
    </xf>
    <xf numFmtId="165" fontId="3" fillId="0" borderId="1" xfId="0" applyNumberFormat="1" applyFont="1" applyFill="1" applyBorder="1" applyAlignment="1">
      <alignment vertical="top" wrapText="1"/>
    </xf>
    <xf numFmtId="0" fontId="8" fillId="0" borderId="1" xfId="0" applyNumberFormat="1" applyFont="1" applyFill="1" applyBorder="1" applyAlignment="1">
      <alignment vertical="top" wrapText="1"/>
    </xf>
    <xf numFmtId="0" fontId="12" fillId="0" borderId="0" xfId="0" applyFont="1" applyFill="1"/>
    <xf numFmtId="0" fontId="10" fillId="0" borderId="0" xfId="0" applyFont="1" applyFill="1" applyAlignment="1">
      <alignment horizontal="right"/>
    </xf>
    <xf numFmtId="0" fontId="11" fillId="0" borderId="0" xfId="0" applyFont="1" applyFill="1" applyBorder="1" applyAlignment="1">
      <alignment horizontal="right"/>
    </xf>
    <xf numFmtId="0" fontId="10" fillId="0" borderId="0" xfId="0" applyFont="1" applyFill="1" applyAlignment="1">
      <alignment horizontal="center"/>
    </xf>
    <xf numFmtId="0" fontId="6" fillId="0" borderId="6" xfId="0" applyFont="1" applyBorder="1" applyAlignment="1">
      <alignment horizontal="right"/>
    </xf>
    <xf numFmtId="0" fontId="4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XEON1 Budget08K PRB_D_IF_Rep" refreshOnLoad="1" connectionId="1" autoFormatId="16" applyNumberFormats="0" applyBorderFormats="0" applyFontFormats="1" applyPatternFormats="1" applyAlignmentFormats="0" applyWidthHeightFormats="0">
  <queryTableRefresh headersInLastRefresh="0" nextId="9">
    <queryTableFields count="4">
      <queryTableField id="1" name="Code"/>
      <queryTableField id="2" name="Name"/>
      <queryTableField id="8" dataBound="0" fillFormulas="1"/>
      <queryTableField id="3" name="SUMM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8"/>
  <sheetViews>
    <sheetView tabSelected="1" view="pageBreakPreview" topLeftCell="A47" zoomScaleSheetLayoutView="100" workbookViewId="0">
      <selection activeCell="B10" sqref="B10:E10"/>
    </sheetView>
  </sheetViews>
  <sheetFormatPr defaultColWidth="9.140625" defaultRowHeight="18" x14ac:dyDescent="0.25"/>
  <cols>
    <col min="1" max="1" width="24.140625" style="22" customWidth="1"/>
    <col min="2" max="2" width="89.5703125" style="22" customWidth="1"/>
    <col min="3" max="3" width="14.140625" style="22" customWidth="1"/>
    <col min="4" max="4" width="12.85546875" style="23" customWidth="1"/>
    <col min="5" max="5" width="13.5703125" style="22" bestFit="1" customWidth="1"/>
    <col min="6" max="6" width="72.5703125" style="22" customWidth="1"/>
    <col min="7" max="7" width="3.28515625" style="22" customWidth="1"/>
    <col min="8" max="8" width="30.85546875" style="22" customWidth="1"/>
    <col min="9" max="9" width="68.85546875" style="22" customWidth="1"/>
    <col min="10" max="16384" width="9.140625" style="22"/>
  </cols>
  <sheetData>
    <row r="1" spans="1:5" ht="6.75" hidden="1" customHeight="1" x14ac:dyDescent="0.2">
      <c r="B1" s="24"/>
      <c r="C1" s="24"/>
      <c r="D1" s="24"/>
    </row>
    <row r="2" spans="1:5" ht="22.5" customHeight="1" x14ac:dyDescent="0.2">
      <c r="B2" s="36"/>
      <c r="C2" s="37" t="s">
        <v>93</v>
      </c>
      <c r="D2" s="37"/>
      <c r="E2" s="37"/>
    </row>
    <row r="3" spans="1:5" ht="22.5" customHeight="1" x14ac:dyDescent="0.25">
      <c r="B3" s="38" t="s">
        <v>94</v>
      </c>
      <c r="C3" s="38"/>
      <c r="D3" s="38"/>
      <c r="E3" s="38"/>
    </row>
    <row r="4" spans="1:5" ht="15" customHeight="1" x14ac:dyDescent="0.25">
      <c r="B4" s="38" t="s">
        <v>98</v>
      </c>
      <c r="C4" s="38"/>
      <c r="D4" s="38"/>
      <c r="E4" s="38"/>
    </row>
    <row r="5" spans="1:5" ht="15.75" customHeight="1" x14ac:dyDescent="0.25">
      <c r="B5" s="38" t="s">
        <v>95</v>
      </c>
      <c r="C5" s="38"/>
      <c r="D5" s="38"/>
      <c r="E5" s="38"/>
    </row>
    <row r="6" spans="1:5" ht="15.75" customHeight="1" x14ac:dyDescent="0.25">
      <c r="B6" s="38" t="s">
        <v>96</v>
      </c>
      <c r="C6" s="38"/>
      <c r="D6" s="38"/>
      <c r="E6" s="38"/>
    </row>
    <row r="7" spans="1:5" ht="17.25" customHeight="1" x14ac:dyDescent="0.25">
      <c r="B7" s="38" t="s">
        <v>97</v>
      </c>
      <c r="C7" s="38"/>
      <c r="D7" s="38"/>
      <c r="E7" s="38"/>
    </row>
    <row r="8" spans="1:5" s="2" customFormat="1" ht="15.75" customHeight="1" x14ac:dyDescent="0.3">
      <c r="A8" s="1"/>
      <c r="B8" s="39"/>
      <c r="C8" s="39"/>
      <c r="D8" s="39"/>
      <c r="E8" s="39"/>
    </row>
    <row r="9" spans="1:5" s="2" customFormat="1" ht="15.75" customHeight="1" x14ac:dyDescent="0.3">
      <c r="A9" s="1"/>
      <c r="B9" s="37" t="s">
        <v>63</v>
      </c>
      <c r="C9" s="37"/>
      <c r="D9" s="37"/>
      <c r="E9" s="37"/>
    </row>
    <row r="10" spans="1:5" s="2" customFormat="1" ht="15" customHeight="1" x14ac:dyDescent="0.3">
      <c r="A10" s="1"/>
      <c r="B10" s="38" t="s">
        <v>36</v>
      </c>
      <c r="C10" s="38"/>
      <c r="D10" s="38"/>
      <c r="E10" s="38"/>
    </row>
    <row r="11" spans="1:5" s="2" customFormat="1" ht="13.5" customHeight="1" x14ac:dyDescent="0.3">
      <c r="A11" s="3"/>
      <c r="B11" s="38" t="s">
        <v>91</v>
      </c>
      <c r="C11" s="38"/>
      <c r="D11" s="38"/>
      <c r="E11" s="38"/>
    </row>
    <row r="12" spans="1:5" s="2" customFormat="1" ht="14.25" customHeight="1" x14ac:dyDescent="0.3">
      <c r="A12" s="1"/>
      <c r="B12" s="38" t="s">
        <v>85</v>
      </c>
      <c r="C12" s="38"/>
      <c r="D12" s="38"/>
      <c r="E12" s="38"/>
    </row>
    <row r="13" spans="1:5" s="2" customFormat="1" ht="8.25" customHeight="1" x14ac:dyDescent="0.3">
      <c r="A13" s="4"/>
      <c r="B13" s="4"/>
      <c r="C13" s="4"/>
      <c r="D13" s="4"/>
    </row>
    <row r="14" spans="1:5" s="6" customFormat="1" ht="17.25" customHeight="1" x14ac:dyDescent="0.25">
      <c r="A14" s="41" t="s">
        <v>84</v>
      </c>
      <c r="B14" s="41"/>
      <c r="C14" s="41"/>
      <c r="D14" s="41"/>
      <c r="E14" s="41"/>
    </row>
    <row r="15" spans="1:5" s="6" customFormat="1" ht="8.25" customHeight="1" x14ac:dyDescent="0.3">
      <c r="A15" s="7"/>
      <c r="D15" s="2"/>
      <c r="E15" s="8"/>
    </row>
    <row r="16" spans="1:5" s="6" customFormat="1" ht="15.75" x14ac:dyDescent="0.25">
      <c r="A16" s="40" t="s">
        <v>0</v>
      </c>
      <c r="B16" s="40"/>
      <c r="C16" s="40"/>
      <c r="D16" s="40"/>
      <c r="E16" s="40"/>
    </row>
    <row r="17" spans="1:5" s="5" customFormat="1" ht="19.5" customHeight="1" x14ac:dyDescent="0.2">
      <c r="A17" s="43" t="s">
        <v>64</v>
      </c>
      <c r="B17" s="43" t="s">
        <v>1</v>
      </c>
      <c r="C17" s="45" t="s">
        <v>2</v>
      </c>
      <c r="D17" s="46"/>
      <c r="E17" s="47"/>
    </row>
    <row r="18" spans="1:5" s="5" customFormat="1" ht="43.5" customHeight="1" x14ac:dyDescent="0.2">
      <c r="A18" s="44"/>
      <c r="B18" s="44"/>
      <c r="C18" s="31" t="s">
        <v>62</v>
      </c>
      <c r="D18" s="31" t="s">
        <v>70</v>
      </c>
      <c r="E18" s="31" t="s">
        <v>86</v>
      </c>
    </row>
    <row r="19" spans="1:5" s="5" customFormat="1" ht="14.25" customHeight="1" x14ac:dyDescent="0.2">
      <c r="A19" s="32">
        <v>1</v>
      </c>
      <c r="B19" s="32">
        <v>2</v>
      </c>
      <c r="C19" s="32">
        <v>3</v>
      </c>
      <c r="D19" s="32">
        <v>4</v>
      </c>
      <c r="E19" s="32">
        <v>5</v>
      </c>
    </row>
    <row r="20" spans="1:5" s="6" customFormat="1" ht="17.25" customHeight="1" x14ac:dyDescent="0.25">
      <c r="A20" s="25" t="s">
        <v>4</v>
      </c>
      <c r="B20" s="9" t="s">
        <v>24</v>
      </c>
      <c r="C20" s="10">
        <f>C21+C24+C27+C35+C38+C42</f>
        <v>3199.2000000000007</v>
      </c>
      <c r="D20" s="10">
        <f>D21+D24+D27+D35+D38+D42</f>
        <v>2976.6</v>
      </c>
      <c r="E20" s="10">
        <f>E21+E24+E27+E35+E38+E42</f>
        <v>3010.4</v>
      </c>
    </row>
    <row r="21" spans="1:5" s="6" customFormat="1" ht="16.5" customHeight="1" x14ac:dyDescent="0.25">
      <c r="A21" s="25" t="s">
        <v>5</v>
      </c>
      <c r="B21" s="9" t="s">
        <v>6</v>
      </c>
      <c r="C21" s="10">
        <f t="shared" ref="C21:E22" si="0">C22</f>
        <v>926.2</v>
      </c>
      <c r="D21" s="10">
        <f t="shared" si="0"/>
        <v>778.5</v>
      </c>
      <c r="E21" s="10">
        <f t="shared" si="0"/>
        <v>811.9</v>
      </c>
    </row>
    <row r="22" spans="1:5" s="6" customFormat="1" ht="17.25" customHeight="1" x14ac:dyDescent="0.25">
      <c r="A22" s="25" t="s">
        <v>7</v>
      </c>
      <c r="B22" s="9" t="s">
        <v>8</v>
      </c>
      <c r="C22" s="11">
        <f t="shared" si="0"/>
        <v>926.2</v>
      </c>
      <c r="D22" s="11">
        <f t="shared" si="0"/>
        <v>778.5</v>
      </c>
      <c r="E22" s="11">
        <f t="shared" si="0"/>
        <v>811.9</v>
      </c>
    </row>
    <row r="23" spans="1:5" s="6" customFormat="1" ht="67.5" customHeight="1" x14ac:dyDescent="0.25">
      <c r="A23" s="25" t="s">
        <v>33</v>
      </c>
      <c r="B23" s="12" t="s">
        <v>46</v>
      </c>
      <c r="C23" s="10">
        <v>926.2</v>
      </c>
      <c r="D23" s="10">
        <v>778.5</v>
      </c>
      <c r="E23" s="10">
        <v>811.9</v>
      </c>
    </row>
    <row r="24" spans="1:5" s="6" customFormat="1" ht="17.25" customHeight="1" x14ac:dyDescent="0.25">
      <c r="A24" s="26" t="s">
        <v>9</v>
      </c>
      <c r="B24" s="14" t="s">
        <v>10</v>
      </c>
      <c r="C24" s="11">
        <f t="shared" ref="C24:E25" si="1">C25</f>
        <v>176.1</v>
      </c>
      <c r="D24" s="11">
        <f t="shared" si="1"/>
        <v>176.1</v>
      </c>
      <c r="E24" s="11">
        <f t="shared" si="1"/>
        <v>176.1</v>
      </c>
    </row>
    <row r="25" spans="1:5" s="6" customFormat="1" ht="16.5" customHeight="1" x14ac:dyDescent="0.25">
      <c r="A25" s="26" t="s">
        <v>34</v>
      </c>
      <c r="B25" s="14" t="s">
        <v>27</v>
      </c>
      <c r="C25" s="11">
        <f t="shared" si="1"/>
        <v>176.1</v>
      </c>
      <c r="D25" s="11">
        <f t="shared" si="1"/>
        <v>176.1</v>
      </c>
      <c r="E25" s="11">
        <f t="shared" si="1"/>
        <v>176.1</v>
      </c>
    </row>
    <row r="26" spans="1:5" s="6" customFormat="1" ht="16.5" customHeight="1" x14ac:dyDescent="0.25">
      <c r="A26" s="26" t="s">
        <v>35</v>
      </c>
      <c r="B26" s="27" t="s">
        <v>27</v>
      </c>
      <c r="C26" s="11">
        <v>176.1</v>
      </c>
      <c r="D26" s="11">
        <v>176.1</v>
      </c>
      <c r="E26" s="11">
        <v>176.1</v>
      </c>
    </row>
    <row r="27" spans="1:5" s="15" customFormat="1" ht="16.5" customHeight="1" x14ac:dyDescent="0.25">
      <c r="A27" s="26" t="s">
        <v>11</v>
      </c>
      <c r="B27" s="14" t="s">
        <v>12</v>
      </c>
      <c r="C27" s="11">
        <f>C28+C30</f>
        <v>2012.5</v>
      </c>
      <c r="D27" s="11">
        <f>D28+D30</f>
        <v>2012.5</v>
      </c>
      <c r="E27" s="11">
        <f>E28+E30</f>
        <v>2012.5</v>
      </c>
    </row>
    <row r="28" spans="1:5" s="15" customFormat="1" ht="18" customHeight="1" x14ac:dyDescent="0.25">
      <c r="A28" s="13" t="s">
        <v>25</v>
      </c>
      <c r="B28" s="9" t="s">
        <v>23</v>
      </c>
      <c r="C28" s="11">
        <f>C29</f>
        <v>101.9</v>
      </c>
      <c r="D28" s="11">
        <f>D29</f>
        <v>101.9</v>
      </c>
      <c r="E28" s="11">
        <f>E29</f>
        <v>101.9</v>
      </c>
    </row>
    <row r="29" spans="1:5" s="6" customFormat="1" ht="33.75" customHeight="1" x14ac:dyDescent="0.25">
      <c r="A29" s="13" t="s">
        <v>20</v>
      </c>
      <c r="B29" s="9" t="s">
        <v>47</v>
      </c>
      <c r="C29" s="11">
        <v>101.9</v>
      </c>
      <c r="D29" s="11">
        <v>101.9</v>
      </c>
      <c r="E29" s="11">
        <v>101.9</v>
      </c>
    </row>
    <row r="30" spans="1:5" s="15" customFormat="1" ht="18" customHeight="1" x14ac:dyDescent="0.25">
      <c r="A30" s="13" t="s">
        <v>21</v>
      </c>
      <c r="B30" s="9" t="s">
        <v>22</v>
      </c>
      <c r="C30" s="11">
        <f>C33+C32</f>
        <v>1910.6</v>
      </c>
      <c r="D30" s="11">
        <f>D33+D32</f>
        <v>1910.6</v>
      </c>
      <c r="E30" s="11">
        <f>E33+E32</f>
        <v>1910.6</v>
      </c>
    </row>
    <row r="31" spans="1:5" s="15" customFormat="1" ht="18" customHeight="1" x14ac:dyDescent="0.25">
      <c r="A31" s="13" t="s">
        <v>58</v>
      </c>
      <c r="B31" s="9" t="s">
        <v>59</v>
      </c>
      <c r="C31" s="11">
        <f>C32</f>
        <v>526.6</v>
      </c>
      <c r="D31" s="11">
        <f>D32</f>
        <v>526.6</v>
      </c>
      <c r="E31" s="11">
        <f>E32</f>
        <v>526.6</v>
      </c>
    </row>
    <row r="32" spans="1:5" s="15" customFormat="1" ht="33" customHeight="1" x14ac:dyDescent="0.25">
      <c r="A32" s="13" t="s">
        <v>48</v>
      </c>
      <c r="B32" s="9" t="s">
        <v>49</v>
      </c>
      <c r="C32" s="11">
        <v>526.6</v>
      </c>
      <c r="D32" s="11">
        <v>526.6</v>
      </c>
      <c r="E32" s="11">
        <v>526.6</v>
      </c>
    </row>
    <row r="33" spans="1:5" s="6" customFormat="1" ht="18.75" customHeight="1" x14ac:dyDescent="0.25">
      <c r="A33" s="13" t="s">
        <v>50</v>
      </c>
      <c r="B33" s="9" t="s">
        <v>53</v>
      </c>
      <c r="C33" s="11">
        <f>C34</f>
        <v>1384</v>
      </c>
      <c r="D33" s="11">
        <f>D34</f>
        <v>1384</v>
      </c>
      <c r="E33" s="11">
        <f>E34</f>
        <v>1384</v>
      </c>
    </row>
    <row r="34" spans="1:5" s="6" customFormat="1" ht="33.75" customHeight="1" x14ac:dyDescent="0.25">
      <c r="A34" s="13" t="s">
        <v>51</v>
      </c>
      <c r="B34" s="9" t="s">
        <v>52</v>
      </c>
      <c r="C34" s="11">
        <v>1384</v>
      </c>
      <c r="D34" s="11">
        <v>1384</v>
      </c>
      <c r="E34" s="11">
        <v>1384</v>
      </c>
    </row>
    <row r="35" spans="1:5" s="6" customFormat="1" ht="16.5" customHeight="1" x14ac:dyDescent="0.25">
      <c r="A35" s="13" t="s">
        <v>28</v>
      </c>
      <c r="B35" s="9" t="s">
        <v>29</v>
      </c>
      <c r="C35" s="10">
        <f t="shared" ref="C35:E36" si="2">C36</f>
        <v>1.8</v>
      </c>
      <c r="D35" s="10">
        <f t="shared" si="2"/>
        <v>1.9</v>
      </c>
      <c r="E35" s="10">
        <f t="shared" si="2"/>
        <v>2</v>
      </c>
    </row>
    <row r="36" spans="1:5" s="6" customFormat="1" ht="33" customHeight="1" x14ac:dyDescent="0.25">
      <c r="A36" s="13" t="s">
        <v>30</v>
      </c>
      <c r="B36" s="9" t="s">
        <v>37</v>
      </c>
      <c r="C36" s="10">
        <f t="shared" si="2"/>
        <v>1.8</v>
      </c>
      <c r="D36" s="10">
        <f t="shared" si="2"/>
        <v>1.9</v>
      </c>
      <c r="E36" s="10">
        <f t="shared" si="2"/>
        <v>2</v>
      </c>
    </row>
    <row r="37" spans="1:5" s="6" customFormat="1" ht="66" customHeight="1" x14ac:dyDescent="0.25">
      <c r="A37" s="13" t="s">
        <v>31</v>
      </c>
      <c r="B37" s="9" t="s">
        <v>38</v>
      </c>
      <c r="C37" s="9">
        <v>1.8</v>
      </c>
      <c r="D37" s="10">
        <v>1.9</v>
      </c>
      <c r="E37" s="10">
        <v>2</v>
      </c>
    </row>
    <row r="38" spans="1:5" s="15" customFormat="1" ht="33.75" customHeight="1" x14ac:dyDescent="0.25">
      <c r="A38" s="13" t="s">
        <v>13</v>
      </c>
      <c r="B38" s="9" t="s">
        <v>14</v>
      </c>
      <c r="C38" s="11">
        <f t="shared" ref="C38:C40" si="3">C39</f>
        <v>75.3</v>
      </c>
      <c r="D38" s="11"/>
      <c r="E38" s="11"/>
    </row>
    <row r="39" spans="1:5" s="6" customFormat="1" ht="66" customHeight="1" x14ac:dyDescent="0.25">
      <c r="A39" s="13" t="s">
        <v>15</v>
      </c>
      <c r="B39" s="17" t="s">
        <v>32</v>
      </c>
      <c r="C39" s="11">
        <f t="shared" si="3"/>
        <v>75.3</v>
      </c>
      <c r="D39" s="11"/>
      <c r="E39" s="11"/>
    </row>
    <row r="40" spans="1:5" s="6" customFormat="1" ht="33.75" customHeight="1" x14ac:dyDescent="0.25">
      <c r="A40" s="13" t="s">
        <v>44</v>
      </c>
      <c r="B40" s="17" t="s">
        <v>43</v>
      </c>
      <c r="C40" s="11">
        <f t="shared" si="3"/>
        <v>75.3</v>
      </c>
      <c r="D40" s="11"/>
      <c r="E40" s="11"/>
    </row>
    <row r="41" spans="1:5" s="6" customFormat="1" ht="33.75" customHeight="1" x14ac:dyDescent="0.25">
      <c r="A41" s="13" t="s">
        <v>42</v>
      </c>
      <c r="B41" s="17" t="s">
        <v>54</v>
      </c>
      <c r="C41" s="35">
        <v>75.3</v>
      </c>
      <c r="D41" s="11"/>
      <c r="E41" s="11"/>
    </row>
    <row r="42" spans="1:5" s="6" customFormat="1" ht="16.5" customHeight="1" x14ac:dyDescent="0.25">
      <c r="A42" s="13" t="s">
        <v>41</v>
      </c>
      <c r="B42" s="17" t="s">
        <v>40</v>
      </c>
      <c r="C42" s="11">
        <f t="shared" ref="C42:E43" si="4">C43</f>
        <v>7.3</v>
      </c>
      <c r="D42" s="16">
        <f t="shared" si="4"/>
        <v>7.6</v>
      </c>
      <c r="E42" s="16">
        <f t="shared" si="4"/>
        <v>7.9</v>
      </c>
    </row>
    <row r="43" spans="1:5" s="6" customFormat="1" ht="32.25" customHeight="1" x14ac:dyDescent="0.25">
      <c r="A43" s="13" t="s">
        <v>87</v>
      </c>
      <c r="B43" s="17" t="s">
        <v>89</v>
      </c>
      <c r="C43" s="11">
        <f t="shared" si="4"/>
        <v>7.3</v>
      </c>
      <c r="D43" s="16">
        <f t="shared" si="4"/>
        <v>7.6</v>
      </c>
      <c r="E43" s="16">
        <f t="shared" si="4"/>
        <v>7.9</v>
      </c>
    </row>
    <row r="44" spans="1:5" s="6" customFormat="1" ht="49.5" customHeight="1" x14ac:dyDescent="0.25">
      <c r="A44" s="13" t="s">
        <v>88</v>
      </c>
      <c r="B44" s="17" t="s">
        <v>90</v>
      </c>
      <c r="C44" s="11">
        <v>7.3</v>
      </c>
      <c r="D44" s="16">
        <v>7.6</v>
      </c>
      <c r="E44" s="16">
        <v>7.9</v>
      </c>
    </row>
    <row r="45" spans="1:5" s="15" customFormat="1" ht="18.75" customHeight="1" x14ac:dyDescent="0.25">
      <c r="A45" s="13" t="s">
        <v>16</v>
      </c>
      <c r="B45" s="14" t="s">
        <v>17</v>
      </c>
      <c r="C45" s="11">
        <f>C46</f>
        <v>8237.2000000000007</v>
      </c>
      <c r="D45" s="11">
        <f>D46</f>
        <v>2438.6</v>
      </c>
      <c r="E45" s="11">
        <f>E46</f>
        <v>2654.6</v>
      </c>
    </row>
    <row r="46" spans="1:5" s="6" customFormat="1" ht="33" customHeight="1" x14ac:dyDescent="0.25">
      <c r="A46" s="13" t="s">
        <v>18</v>
      </c>
      <c r="B46" s="14" t="s">
        <v>26</v>
      </c>
      <c r="C46" s="11">
        <f>C50+C47+C55</f>
        <v>8237.2000000000007</v>
      </c>
      <c r="D46" s="11">
        <f t="shared" ref="D46:E46" si="5">D50+D47+D55</f>
        <v>2438.6</v>
      </c>
      <c r="E46" s="11">
        <f t="shared" si="5"/>
        <v>2654.6</v>
      </c>
    </row>
    <row r="47" spans="1:5" s="6" customFormat="1" ht="18.75" customHeight="1" x14ac:dyDescent="0.25">
      <c r="A47" s="13" t="s">
        <v>71</v>
      </c>
      <c r="B47" s="17" t="s">
        <v>61</v>
      </c>
      <c r="C47" s="11">
        <f>C48</f>
        <v>4711.7</v>
      </c>
      <c r="D47" s="11">
        <f t="shared" ref="C47:E48" si="6">D48</f>
        <v>2231.1</v>
      </c>
      <c r="E47" s="11">
        <f t="shared" si="6"/>
        <v>2434.4</v>
      </c>
    </row>
    <row r="48" spans="1:5" s="6" customFormat="1" ht="18" customHeight="1" x14ac:dyDescent="0.25">
      <c r="A48" s="13" t="s">
        <v>72</v>
      </c>
      <c r="B48" s="17" t="s">
        <v>45</v>
      </c>
      <c r="C48" s="11">
        <f t="shared" si="6"/>
        <v>4711.7</v>
      </c>
      <c r="D48" s="11">
        <f t="shared" si="6"/>
        <v>2231.1</v>
      </c>
      <c r="E48" s="11">
        <f t="shared" si="6"/>
        <v>2434.4</v>
      </c>
    </row>
    <row r="49" spans="1:6" s="6" customFormat="1" ht="36.75" customHeight="1" x14ac:dyDescent="0.25">
      <c r="A49" s="13" t="s">
        <v>73</v>
      </c>
      <c r="B49" s="17" t="s">
        <v>92</v>
      </c>
      <c r="C49" s="11">
        <v>4711.7</v>
      </c>
      <c r="D49" s="11">
        <v>2231.1</v>
      </c>
      <c r="E49" s="11">
        <v>2434.4</v>
      </c>
    </row>
    <row r="50" spans="1:6" s="6" customFormat="1" ht="18.75" customHeight="1" x14ac:dyDescent="0.25">
      <c r="A50" s="13" t="s">
        <v>74</v>
      </c>
      <c r="B50" s="14" t="s">
        <v>60</v>
      </c>
      <c r="C50" s="11">
        <f>C53+C51</f>
        <v>203.7</v>
      </c>
      <c r="D50" s="11">
        <f>D53+D51</f>
        <v>207.5</v>
      </c>
      <c r="E50" s="11">
        <f>E53+E51</f>
        <v>220.2</v>
      </c>
      <c r="F50" s="28"/>
    </row>
    <row r="51" spans="1:6" s="6" customFormat="1" ht="34.5" customHeight="1" x14ac:dyDescent="0.25">
      <c r="A51" s="13" t="s">
        <v>75</v>
      </c>
      <c r="B51" s="14" t="s">
        <v>39</v>
      </c>
      <c r="C51" s="11">
        <f>C52</f>
        <v>0.2</v>
      </c>
      <c r="D51" s="11">
        <f>D52</f>
        <v>0.2</v>
      </c>
      <c r="E51" s="11">
        <f>E52</f>
        <v>0.2</v>
      </c>
      <c r="F51" s="28"/>
    </row>
    <row r="52" spans="1:6" s="6" customFormat="1" ht="34.5" customHeight="1" x14ac:dyDescent="0.25">
      <c r="A52" s="13" t="s">
        <v>76</v>
      </c>
      <c r="B52" s="14" t="s">
        <v>57</v>
      </c>
      <c r="C52" s="11">
        <v>0.2</v>
      </c>
      <c r="D52" s="11">
        <v>0.2</v>
      </c>
      <c r="E52" s="11">
        <v>0.2</v>
      </c>
      <c r="F52" s="28"/>
    </row>
    <row r="53" spans="1:6" s="6" customFormat="1" ht="35.25" customHeight="1" x14ac:dyDescent="0.25">
      <c r="A53" s="13" t="s">
        <v>77</v>
      </c>
      <c r="B53" s="14" t="s">
        <v>55</v>
      </c>
      <c r="C53" s="11">
        <f>C54</f>
        <v>203.5</v>
      </c>
      <c r="D53" s="11">
        <f>D54</f>
        <v>207.3</v>
      </c>
      <c r="E53" s="11">
        <f>E54</f>
        <v>220</v>
      </c>
    </row>
    <row r="54" spans="1:6" s="6" customFormat="1" ht="36.75" customHeight="1" x14ac:dyDescent="0.25">
      <c r="A54" s="13" t="s">
        <v>78</v>
      </c>
      <c r="B54" s="14" t="s">
        <v>56</v>
      </c>
      <c r="C54" s="11">
        <v>203.5</v>
      </c>
      <c r="D54" s="11">
        <v>207.3</v>
      </c>
      <c r="E54" s="11">
        <v>220</v>
      </c>
    </row>
    <row r="55" spans="1:6" s="6" customFormat="1" ht="19.5" customHeight="1" x14ac:dyDescent="0.25">
      <c r="A55" s="13" t="s">
        <v>79</v>
      </c>
      <c r="B55" s="14" t="s">
        <v>65</v>
      </c>
      <c r="C55" s="11">
        <f>C56+C58</f>
        <v>3321.8</v>
      </c>
      <c r="D55" s="33"/>
      <c r="E55" s="33"/>
    </row>
    <row r="56" spans="1:6" s="6" customFormat="1" ht="48.75" customHeight="1" x14ac:dyDescent="0.25">
      <c r="A56" s="13" t="s">
        <v>80</v>
      </c>
      <c r="B56" s="14" t="s">
        <v>66</v>
      </c>
      <c r="C56" s="33">
        <f>C57</f>
        <v>574.70000000000005</v>
      </c>
      <c r="D56" s="34"/>
      <c r="E56" s="34"/>
    </row>
    <row r="57" spans="1:6" s="6" customFormat="1" ht="49.5" customHeight="1" x14ac:dyDescent="0.25">
      <c r="A57" s="13" t="s">
        <v>81</v>
      </c>
      <c r="B57" s="14" t="s">
        <v>67</v>
      </c>
      <c r="C57" s="33">
        <v>574.70000000000005</v>
      </c>
      <c r="D57" s="34"/>
      <c r="E57" s="34"/>
    </row>
    <row r="58" spans="1:6" s="6" customFormat="1" ht="18" customHeight="1" x14ac:dyDescent="0.25">
      <c r="A58" s="13" t="s">
        <v>82</v>
      </c>
      <c r="B58" s="14" t="s">
        <v>68</v>
      </c>
      <c r="C58" s="11">
        <f>C59</f>
        <v>2747.1</v>
      </c>
      <c r="D58" s="33"/>
      <c r="E58" s="33"/>
    </row>
    <row r="59" spans="1:6" s="6" customFormat="1" ht="21.75" customHeight="1" x14ac:dyDescent="0.25">
      <c r="A59" s="13" t="s">
        <v>83</v>
      </c>
      <c r="B59" s="14" t="s">
        <v>69</v>
      </c>
      <c r="C59" s="11">
        <v>2747.1</v>
      </c>
      <c r="D59" s="11"/>
      <c r="E59" s="11"/>
    </row>
    <row r="60" spans="1:6" s="6" customFormat="1" ht="18" customHeight="1" x14ac:dyDescent="0.25">
      <c r="A60" s="18" t="s">
        <v>3</v>
      </c>
      <c r="B60" s="29" t="s">
        <v>19</v>
      </c>
      <c r="C60" s="30">
        <f>C20+C45</f>
        <v>11436.400000000001</v>
      </c>
      <c r="D60" s="30">
        <f>D20+D45</f>
        <v>5415.2</v>
      </c>
      <c r="E60" s="30">
        <f>E20+E45</f>
        <v>5665</v>
      </c>
    </row>
    <row r="61" spans="1:6" s="6" customFormat="1" ht="18.75" x14ac:dyDescent="0.3">
      <c r="A61" s="19"/>
      <c r="D61" s="20"/>
    </row>
    <row r="62" spans="1:6" s="6" customFormat="1" ht="52.5" customHeight="1" x14ac:dyDescent="0.25">
      <c r="A62" s="19"/>
    </row>
    <row r="63" spans="1:6" s="2" customFormat="1" ht="18.75" x14ac:dyDescent="0.3">
      <c r="A63" s="21"/>
      <c r="B63" s="42"/>
      <c r="C63" s="42"/>
      <c r="D63" s="42"/>
    </row>
    <row r="64" spans="1:6" s="2" customFormat="1" ht="18.75" x14ac:dyDescent="0.3">
      <c r="D64" s="20"/>
    </row>
    <row r="65" spans="1:4" s="2" customFormat="1" ht="18.75" x14ac:dyDescent="0.3">
      <c r="A65" s="21"/>
      <c r="B65" s="42"/>
      <c r="C65" s="42"/>
      <c r="D65" s="42"/>
    </row>
    <row r="66" spans="1:4" s="2" customFormat="1" ht="18.75" x14ac:dyDescent="0.3">
      <c r="D66" s="20"/>
    </row>
    <row r="67" spans="1:4" s="2" customFormat="1" ht="18.75" x14ac:dyDescent="0.3">
      <c r="D67" s="20"/>
    </row>
    <row r="68" spans="1:4" s="2" customFormat="1" ht="18.75" x14ac:dyDescent="0.3">
      <c r="D68" s="20"/>
    </row>
    <row r="69" spans="1:4" s="2" customFormat="1" ht="18.75" x14ac:dyDescent="0.3">
      <c r="D69" s="20"/>
    </row>
    <row r="70" spans="1:4" s="2" customFormat="1" ht="18.75" x14ac:dyDescent="0.3">
      <c r="D70" s="20"/>
    </row>
    <row r="71" spans="1:4" s="2" customFormat="1" ht="18.75" x14ac:dyDescent="0.3">
      <c r="D71" s="20"/>
    </row>
    <row r="72" spans="1:4" s="2" customFormat="1" ht="18.75" x14ac:dyDescent="0.3">
      <c r="D72" s="20"/>
    </row>
    <row r="73" spans="1:4" s="2" customFormat="1" ht="18.75" x14ac:dyDescent="0.3">
      <c r="D73" s="20"/>
    </row>
    <row r="74" spans="1:4" s="2" customFormat="1" ht="18.75" x14ac:dyDescent="0.3">
      <c r="D74" s="20"/>
    </row>
    <row r="75" spans="1:4" s="2" customFormat="1" ht="18.75" x14ac:dyDescent="0.3">
      <c r="D75" s="20"/>
    </row>
    <row r="76" spans="1:4" s="2" customFormat="1" ht="18.75" x14ac:dyDescent="0.3">
      <c r="D76" s="20"/>
    </row>
    <row r="77" spans="1:4" s="2" customFormat="1" ht="18.75" x14ac:dyDescent="0.3">
      <c r="D77" s="20"/>
    </row>
    <row r="78" spans="1:4" s="2" customFormat="1" ht="18.75" x14ac:dyDescent="0.3">
      <c r="D78" s="20"/>
    </row>
    <row r="79" spans="1:4" s="2" customFormat="1" ht="18.75" x14ac:dyDescent="0.3">
      <c r="D79" s="20"/>
    </row>
    <row r="80" spans="1:4" s="2" customFormat="1" ht="18.75" x14ac:dyDescent="0.3">
      <c r="D80" s="20"/>
    </row>
    <row r="81" spans="4:4" s="2" customFormat="1" ht="18.75" x14ac:dyDescent="0.3">
      <c r="D81" s="20"/>
    </row>
    <row r="82" spans="4:4" s="2" customFormat="1" ht="18.75" x14ac:dyDescent="0.3">
      <c r="D82" s="20"/>
    </row>
    <row r="83" spans="4:4" s="2" customFormat="1" ht="18.75" x14ac:dyDescent="0.3">
      <c r="D83" s="20"/>
    </row>
    <row r="84" spans="4:4" s="2" customFormat="1" ht="18.75" x14ac:dyDescent="0.3">
      <c r="D84" s="20"/>
    </row>
    <row r="85" spans="4:4" s="2" customFormat="1" ht="18.75" x14ac:dyDescent="0.3">
      <c r="D85" s="20"/>
    </row>
    <row r="86" spans="4:4" s="2" customFormat="1" ht="18.75" x14ac:dyDescent="0.3">
      <c r="D86" s="20"/>
    </row>
    <row r="87" spans="4:4" s="2" customFormat="1" ht="18.75" x14ac:dyDescent="0.3">
      <c r="D87" s="20"/>
    </row>
    <row r="88" spans="4:4" s="2" customFormat="1" ht="18.75" x14ac:dyDescent="0.3">
      <c r="D88" s="20"/>
    </row>
    <row r="89" spans="4:4" s="2" customFormat="1" ht="18.75" x14ac:dyDescent="0.3">
      <c r="D89" s="20"/>
    </row>
    <row r="90" spans="4:4" s="2" customFormat="1" ht="18.75" x14ac:dyDescent="0.3">
      <c r="D90" s="20"/>
    </row>
    <row r="91" spans="4:4" s="2" customFormat="1" ht="18.75" x14ac:dyDescent="0.3">
      <c r="D91" s="20"/>
    </row>
    <row r="92" spans="4:4" s="2" customFormat="1" ht="18.75" x14ac:dyDescent="0.3">
      <c r="D92" s="20"/>
    </row>
    <row r="93" spans="4:4" s="2" customFormat="1" ht="18.75" x14ac:dyDescent="0.3">
      <c r="D93" s="20"/>
    </row>
    <row r="94" spans="4:4" s="2" customFormat="1" ht="18.75" x14ac:dyDescent="0.3">
      <c r="D94" s="20"/>
    </row>
    <row r="95" spans="4:4" s="2" customFormat="1" ht="18.75" x14ac:dyDescent="0.3">
      <c r="D95" s="20"/>
    </row>
    <row r="96" spans="4:4" s="2" customFormat="1" ht="18.75" x14ac:dyDescent="0.3">
      <c r="D96" s="20"/>
    </row>
    <row r="97" spans="4:4" s="2" customFormat="1" ht="18.75" x14ac:dyDescent="0.3">
      <c r="D97" s="20"/>
    </row>
    <row r="98" spans="4:4" s="2" customFormat="1" ht="18.75" x14ac:dyDescent="0.3">
      <c r="D98" s="20"/>
    </row>
    <row r="99" spans="4:4" s="2" customFormat="1" ht="18.75" x14ac:dyDescent="0.3">
      <c r="D99" s="20"/>
    </row>
    <row r="100" spans="4:4" s="2" customFormat="1" ht="18.75" x14ac:dyDescent="0.3">
      <c r="D100" s="20"/>
    </row>
    <row r="101" spans="4:4" s="2" customFormat="1" ht="18.75" x14ac:dyDescent="0.3">
      <c r="D101" s="20"/>
    </row>
    <row r="102" spans="4:4" s="2" customFormat="1" ht="18.75" x14ac:dyDescent="0.3"/>
    <row r="103" spans="4:4" s="2" customFormat="1" ht="18.75" x14ac:dyDescent="0.3"/>
    <row r="104" spans="4:4" s="2" customFormat="1" ht="18.75" x14ac:dyDescent="0.3"/>
    <row r="105" spans="4:4" s="2" customFormat="1" ht="18.75" x14ac:dyDescent="0.3"/>
    <row r="106" spans="4:4" s="2" customFormat="1" ht="18.75" x14ac:dyDescent="0.3"/>
    <row r="107" spans="4:4" s="2" customFormat="1" ht="18.75" x14ac:dyDescent="0.3"/>
    <row r="108" spans="4:4" s="2" customFormat="1" ht="18.75" x14ac:dyDescent="0.3"/>
    <row r="109" spans="4:4" s="2" customFormat="1" ht="18.75" x14ac:dyDescent="0.3"/>
    <row r="110" spans="4:4" s="2" customFormat="1" ht="18.75" x14ac:dyDescent="0.3"/>
    <row r="111" spans="4:4" s="2" customFormat="1" ht="18.75" x14ac:dyDescent="0.3"/>
    <row r="112" spans="4:4" s="2" customFormat="1" ht="18.75" x14ac:dyDescent="0.3"/>
    <row r="113" s="2" customFormat="1" ht="18.75" x14ac:dyDescent="0.3"/>
    <row r="114" s="2" customFormat="1" ht="18.75" x14ac:dyDescent="0.3"/>
    <row r="115" s="2" customFormat="1" ht="18.75" x14ac:dyDescent="0.3"/>
    <row r="116" s="2" customFormat="1" ht="18.75" x14ac:dyDescent="0.3"/>
    <row r="117" s="2" customFormat="1" ht="18.75" x14ac:dyDescent="0.3"/>
    <row r="118" s="2" customFormat="1" ht="18.75" x14ac:dyDescent="0.3"/>
    <row r="119" s="2" customFormat="1" ht="18.75" x14ac:dyDescent="0.3"/>
    <row r="120" s="2" customFormat="1" ht="18.75" x14ac:dyDescent="0.3"/>
    <row r="121" s="2" customFormat="1" ht="18.75" x14ac:dyDescent="0.3"/>
    <row r="122" s="2" customFormat="1" ht="18.75" x14ac:dyDescent="0.3"/>
    <row r="123" s="2" customFormat="1" ht="18.75" x14ac:dyDescent="0.3"/>
    <row r="124" s="2" customFormat="1" ht="18.75" x14ac:dyDescent="0.3"/>
    <row r="125" s="2" customFormat="1" ht="18.75" x14ac:dyDescent="0.3"/>
    <row r="126" s="2" customFormat="1" ht="18.75" x14ac:dyDescent="0.3"/>
    <row r="127" s="2" customFormat="1" ht="18.75" x14ac:dyDescent="0.3"/>
    <row r="128" s="2" customFormat="1" ht="18.75" x14ac:dyDescent="0.3"/>
    <row r="129" s="2" customFormat="1" ht="18.75" x14ac:dyDescent="0.3"/>
    <row r="130" s="2" customFormat="1" ht="18.75" x14ac:dyDescent="0.3"/>
    <row r="131" s="2" customFormat="1" ht="18.75" x14ac:dyDescent="0.3"/>
    <row r="132" s="2" customFormat="1" ht="18.75" x14ac:dyDescent="0.3"/>
    <row r="133" s="2" customFormat="1" ht="18.75" x14ac:dyDescent="0.3"/>
    <row r="134" s="2" customFormat="1" ht="18.75" x14ac:dyDescent="0.3"/>
    <row r="135" s="2" customFormat="1" ht="18.75" x14ac:dyDescent="0.3"/>
    <row r="136" s="2" customFormat="1" ht="18.75" x14ac:dyDescent="0.3"/>
    <row r="137" s="2" customFormat="1" ht="18.75" x14ac:dyDescent="0.3"/>
    <row r="138" s="2" customFormat="1" ht="18.75" x14ac:dyDescent="0.3"/>
    <row r="139" s="2" customFormat="1" ht="18.75" x14ac:dyDescent="0.3"/>
    <row r="140" s="2" customFormat="1" ht="18.75" x14ac:dyDescent="0.3"/>
    <row r="141" s="2" customFormat="1" ht="18.75" x14ac:dyDescent="0.3"/>
    <row r="142" s="2" customFormat="1" ht="18.75" x14ac:dyDescent="0.3"/>
    <row r="143" s="2" customFormat="1" ht="18.75" x14ac:dyDescent="0.3"/>
    <row r="144" s="2" customFormat="1" ht="18.75" x14ac:dyDescent="0.3"/>
    <row r="145" s="2" customFormat="1" ht="18.75" x14ac:dyDescent="0.3"/>
    <row r="146" s="2" customFormat="1" ht="18.75" x14ac:dyDescent="0.3"/>
    <row r="147" s="2" customFormat="1" ht="18.75" x14ac:dyDescent="0.3"/>
    <row r="148" s="2" customFormat="1" ht="18.75" x14ac:dyDescent="0.3"/>
    <row r="149" s="2" customFormat="1" ht="18.75" x14ac:dyDescent="0.3"/>
    <row r="150" s="2" customFormat="1" ht="18.75" x14ac:dyDescent="0.3"/>
    <row r="151" s="2" customFormat="1" ht="18.75" x14ac:dyDescent="0.3"/>
    <row r="152" s="2" customFormat="1" ht="18.75" x14ac:dyDescent="0.3"/>
    <row r="153" s="2" customFormat="1" ht="18.75" x14ac:dyDescent="0.3"/>
    <row r="154" s="2" customFormat="1" ht="18.75" x14ac:dyDescent="0.3"/>
    <row r="155" s="2" customFormat="1" ht="18.75" x14ac:dyDescent="0.3"/>
    <row r="156" s="2" customFormat="1" ht="18.75" x14ac:dyDescent="0.3"/>
    <row r="157" s="2" customFormat="1" ht="18.75" x14ac:dyDescent="0.3"/>
    <row r="158" s="2" customFormat="1" ht="18.75" x14ac:dyDescent="0.3"/>
    <row r="159" s="2" customFormat="1" ht="18.75" x14ac:dyDescent="0.3"/>
    <row r="160" s="2" customFormat="1" ht="18.75" x14ac:dyDescent="0.3"/>
    <row r="161" s="2" customFormat="1" ht="18.75" x14ac:dyDescent="0.3"/>
    <row r="162" s="2" customFormat="1" ht="18.75" x14ac:dyDescent="0.3"/>
    <row r="163" s="2" customFormat="1" ht="18.75" x14ac:dyDescent="0.3"/>
    <row r="164" s="2" customFormat="1" ht="18.75" x14ac:dyDescent="0.3"/>
    <row r="165" s="2" customFormat="1" ht="18.75" x14ac:dyDescent="0.3"/>
    <row r="166" s="2" customFormat="1" ht="18.75" x14ac:dyDescent="0.3"/>
    <row r="167" s="2" customFormat="1" ht="18.75" x14ac:dyDescent="0.3"/>
    <row r="168" s="2" customFormat="1" ht="18.75" x14ac:dyDescent="0.3"/>
    <row r="169" s="2" customFormat="1" ht="18.75" x14ac:dyDescent="0.3"/>
    <row r="170" s="2" customFormat="1" ht="18.75" x14ac:dyDescent="0.3"/>
    <row r="171" s="2" customFormat="1" ht="18.75" x14ac:dyDescent="0.3"/>
    <row r="172" s="2" customFormat="1" ht="18.75" x14ac:dyDescent="0.3"/>
    <row r="173" s="2" customFormat="1" ht="18.75" x14ac:dyDescent="0.3"/>
    <row r="174" s="2" customFormat="1" ht="18.75" x14ac:dyDescent="0.3"/>
    <row r="175" s="2" customFormat="1" ht="18.75" x14ac:dyDescent="0.3"/>
    <row r="176" s="2" customFormat="1" ht="18.75" x14ac:dyDescent="0.3"/>
    <row r="177" s="2" customFormat="1" ht="18.75" x14ac:dyDescent="0.3"/>
    <row r="178" s="2" customFormat="1" ht="18.75" x14ac:dyDescent="0.3"/>
    <row r="179" s="2" customFormat="1" ht="18.75" x14ac:dyDescent="0.3"/>
    <row r="180" s="2" customFormat="1" ht="18.75" x14ac:dyDescent="0.3"/>
    <row r="181" s="2" customFormat="1" ht="18.75" x14ac:dyDescent="0.3"/>
    <row r="182" s="2" customFormat="1" ht="18.75" x14ac:dyDescent="0.3"/>
    <row r="183" s="2" customFormat="1" ht="18.75" x14ac:dyDescent="0.3"/>
    <row r="184" s="2" customFormat="1" ht="18.75" x14ac:dyDescent="0.3"/>
    <row r="185" s="2" customFormat="1" ht="18.75" x14ac:dyDescent="0.3"/>
    <row r="186" s="2" customFormat="1" ht="18.75" x14ac:dyDescent="0.3"/>
    <row r="187" s="2" customFormat="1" ht="18.75" x14ac:dyDescent="0.3"/>
    <row r="188" s="2" customFormat="1" ht="18.75" x14ac:dyDescent="0.3"/>
    <row r="189" s="2" customFormat="1" ht="18.75" x14ac:dyDescent="0.3"/>
    <row r="190" s="2" customFormat="1" ht="18.75" x14ac:dyDescent="0.3"/>
    <row r="191" s="2" customFormat="1" ht="18.75" x14ac:dyDescent="0.3"/>
    <row r="192" s="2" customFormat="1" ht="18.75" x14ac:dyDescent="0.3"/>
    <row r="193" s="2" customFormat="1" ht="18.75" x14ac:dyDescent="0.3"/>
    <row r="194" s="2" customFormat="1" ht="18.75" x14ac:dyDescent="0.3"/>
    <row r="195" s="2" customFormat="1" ht="18.75" x14ac:dyDescent="0.3"/>
    <row r="196" s="2" customFormat="1" ht="18.75" x14ac:dyDescent="0.3"/>
    <row r="197" s="2" customFormat="1" ht="18.75" x14ac:dyDescent="0.3"/>
    <row r="198" s="2" customFormat="1" ht="18.75" x14ac:dyDescent="0.3"/>
    <row r="199" s="2" customFormat="1" ht="18.75" x14ac:dyDescent="0.3"/>
    <row r="200" s="2" customFormat="1" ht="18.75" x14ac:dyDescent="0.3"/>
    <row r="201" s="2" customFormat="1" ht="18.75" x14ac:dyDescent="0.3"/>
    <row r="202" s="2" customFormat="1" ht="18.75" x14ac:dyDescent="0.3"/>
    <row r="203" s="2" customFormat="1" ht="18.75" x14ac:dyDescent="0.3"/>
    <row r="204" s="2" customFormat="1" ht="18.75" x14ac:dyDescent="0.3"/>
    <row r="205" s="2" customFormat="1" ht="18.75" x14ac:dyDescent="0.3"/>
    <row r="206" s="2" customFormat="1" ht="18.75" x14ac:dyDescent="0.3"/>
    <row r="207" s="2" customFormat="1" ht="18.75" x14ac:dyDescent="0.3"/>
    <row r="208" s="2" customFormat="1" ht="18.75" x14ac:dyDescent="0.3"/>
    <row r="209" s="2" customFormat="1" ht="18.75" x14ac:dyDescent="0.3"/>
    <row r="210" s="2" customFormat="1" ht="18.75" x14ac:dyDescent="0.3"/>
    <row r="211" s="2" customFormat="1" ht="18.75" x14ac:dyDescent="0.3"/>
    <row r="212" s="2" customFormat="1" ht="18.75" x14ac:dyDescent="0.3"/>
    <row r="213" s="2" customFormat="1" ht="18.75" x14ac:dyDescent="0.3"/>
    <row r="214" s="2" customFormat="1" ht="18.75" x14ac:dyDescent="0.3"/>
    <row r="215" s="2" customFormat="1" ht="18.75" x14ac:dyDescent="0.3"/>
    <row r="216" s="2" customFormat="1" ht="18.75" x14ac:dyDescent="0.3"/>
    <row r="217" s="2" customFormat="1" ht="18.75" x14ac:dyDescent="0.3"/>
    <row r="218" s="2" customFormat="1" ht="18.75" x14ac:dyDescent="0.3"/>
    <row r="219" s="2" customFormat="1" ht="18.75" x14ac:dyDescent="0.3"/>
    <row r="220" s="2" customFormat="1" ht="18.75" x14ac:dyDescent="0.3"/>
    <row r="221" s="2" customFormat="1" ht="18.75" x14ac:dyDescent="0.3"/>
    <row r="222" s="2" customFormat="1" ht="18.75" x14ac:dyDescent="0.3"/>
    <row r="223" s="2" customFormat="1" ht="18.75" x14ac:dyDescent="0.3"/>
    <row r="224" s="2" customFormat="1" ht="18.75" x14ac:dyDescent="0.3"/>
    <row r="225" s="2" customFormat="1" ht="18.75" x14ac:dyDescent="0.3"/>
    <row r="226" s="2" customFormat="1" ht="18.75" x14ac:dyDescent="0.3"/>
    <row r="227" s="2" customFormat="1" ht="18.75" x14ac:dyDescent="0.3"/>
    <row r="228" s="2" customFormat="1" ht="18.75" x14ac:dyDescent="0.3"/>
    <row r="229" s="2" customFormat="1" ht="18.75" x14ac:dyDescent="0.3"/>
    <row r="230" s="2" customFormat="1" ht="18.75" x14ac:dyDescent="0.3"/>
    <row r="231" s="2" customFormat="1" ht="18.75" x14ac:dyDescent="0.3"/>
    <row r="232" s="2" customFormat="1" ht="18.75" x14ac:dyDescent="0.3"/>
    <row r="233" s="2" customFormat="1" ht="18.75" x14ac:dyDescent="0.3"/>
    <row r="234" s="2" customFormat="1" ht="18.75" x14ac:dyDescent="0.3"/>
    <row r="235" s="2" customFormat="1" ht="18.75" x14ac:dyDescent="0.3"/>
    <row r="236" s="2" customFormat="1" ht="18.75" x14ac:dyDescent="0.3"/>
    <row r="237" s="2" customFormat="1" ht="18.75" x14ac:dyDescent="0.3"/>
    <row r="238" s="2" customFormat="1" ht="18.75" x14ac:dyDescent="0.3"/>
    <row r="239" s="2" customFormat="1" ht="18.75" x14ac:dyDescent="0.3"/>
    <row r="240" s="2" customFormat="1" ht="18.75" x14ac:dyDescent="0.3"/>
    <row r="241" spans="1:4" s="2" customFormat="1" ht="18.75" x14ac:dyDescent="0.3"/>
    <row r="242" spans="1:4" s="2" customFormat="1" ht="18.75" x14ac:dyDescent="0.3"/>
    <row r="243" spans="1:4" s="2" customFormat="1" ht="18.75" x14ac:dyDescent="0.3"/>
    <row r="244" spans="1:4" s="2" customFormat="1" ht="18.75" x14ac:dyDescent="0.3"/>
    <row r="245" spans="1:4" s="2" customFormat="1" ht="18.75" x14ac:dyDescent="0.3"/>
    <row r="246" spans="1:4" s="2" customFormat="1" ht="18.75" x14ac:dyDescent="0.3"/>
    <row r="247" spans="1:4" s="2" customFormat="1" ht="18.75" x14ac:dyDescent="0.3"/>
    <row r="248" spans="1:4" s="2" customFormat="1" ht="18.75" x14ac:dyDescent="0.3"/>
    <row r="249" spans="1:4" s="2" customFormat="1" ht="18.75" x14ac:dyDescent="0.3"/>
    <row r="250" spans="1:4" s="2" customFormat="1" ht="18.75" x14ac:dyDescent="0.3"/>
    <row r="251" spans="1:4" s="2" customFormat="1" ht="18.75" x14ac:dyDescent="0.3"/>
    <row r="252" spans="1:4" s="2" customFormat="1" ht="18.75" x14ac:dyDescent="0.3"/>
    <row r="253" spans="1:4" s="2" customFormat="1" ht="18.75" x14ac:dyDescent="0.3"/>
    <row r="254" spans="1:4" s="2" customFormat="1" ht="18.75" x14ac:dyDescent="0.3"/>
    <row r="255" spans="1:4" ht="18.75" x14ac:dyDescent="0.3">
      <c r="A255" s="2"/>
      <c r="B255" s="2"/>
      <c r="C255" s="2"/>
      <c r="D255" s="2"/>
    </row>
    <row r="256" spans="1:4" ht="18.75" x14ac:dyDescent="0.3">
      <c r="A256" s="2"/>
      <c r="B256" s="2"/>
      <c r="C256" s="2"/>
      <c r="D256" s="2"/>
    </row>
    <row r="257" spans="1:4" ht="18.75" x14ac:dyDescent="0.3">
      <c r="A257" s="2"/>
      <c r="B257" s="2"/>
      <c r="C257" s="2"/>
      <c r="D257" s="2"/>
    </row>
    <row r="258" spans="1:4" ht="18.75" x14ac:dyDescent="0.3">
      <c r="A258" s="2"/>
      <c r="B258" s="2"/>
      <c r="C258" s="2"/>
      <c r="D258" s="2"/>
    </row>
    <row r="259" spans="1:4" ht="18.75" x14ac:dyDescent="0.3">
      <c r="A259" s="2"/>
      <c r="B259" s="2"/>
      <c r="C259" s="2"/>
      <c r="D259" s="2"/>
    </row>
    <row r="260" spans="1:4" ht="18.75" x14ac:dyDescent="0.3">
      <c r="A260" s="2"/>
      <c r="B260" s="2"/>
      <c r="C260" s="2"/>
      <c r="D260" s="2"/>
    </row>
    <row r="261" spans="1:4" ht="18.75" x14ac:dyDescent="0.3">
      <c r="A261" s="2"/>
      <c r="B261" s="2"/>
      <c r="C261" s="2"/>
      <c r="D261" s="2"/>
    </row>
    <row r="262" spans="1:4" ht="18.75" x14ac:dyDescent="0.3">
      <c r="A262" s="2"/>
      <c r="B262" s="2"/>
      <c r="C262" s="2"/>
      <c r="D262" s="2"/>
    </row>
    <row r="263" spans="1:4" ht="18.75" x14ac:dyDescent="0.3">
      <c r="A263" s="2"/>
      <c r="B263" s="2"/>
      <c r="C263" s="2"/>
      <c r="D263" s="2"/>
    </row>
    <row r="264" spans="1:4" ht="18.75" x14ac:dyDescent="0.3">
      <c r="A264" s="2"/>
      <c r="B264" s="2"/>
      <c r="C264" s="2"/>
      <c r="D264" s="2"/>
    </row>
    <row r="265" spans="1:4" ht="18.75" x14ac:dyDescent="0.3">
      <c r="A265" s="2"/>
      <c r="B265" s="2"/>
      <c r="C265" s="2"/>
      <c r="D265" s="2"/>
    </row>
    <row r="266" spans="1:4" ht="18.75" x14ac:dyDescent="0.3">
      <c r="A266" s="2"/>
      <c r="B266" s="2"/>
      <c r="C266" s="2"/>
      <c r="D266" s="2"/>
    </row>
    <row r="267" spans="1:4" ht="18.75" x14ac:dyDescent="0.3">
      <c r="A267" s="2"/>
      <c r="B267" s="2"/>
      <c r="C267" s="2"/>
      <c r="D267" s="2"/>
    </row>
    <row r="268" spans="1:4" ht="18.75" x14ac:dyDescent="0.3">
      <c r="A268" s="2"/>
      <c r="B268" s="2"/>
      <c r="C268" s="2"/>
      <c r="D268" s="2"/>
    </row>
    <row r="269" spans="1:4" ht="18.75" x14ac:dyDescent="0.3">
      <c r="A269" s="2"/>
      <c r="B269" s="2"/>
      <c r="C269" s="2"/>
      <c r="D269" s="2"/>
    </row>
    <row r="270" spans="1:4" ht="18.75" x14ac:dyDescent="0.3">
      <c r="A270" s="2"/>
      <c r="B270" s="2"/>
      <c r="C270" s="2"/>
      <c r="D270" s="2"/>
    </row>
    <row r="271" spans="1:4" ht="18.75" x14ac:dyDescent="0.3">
      <c r="A271" s="2"/>
      <c r="B271" s="2"/>
      <c r="C271" s="2"/>
      <c r="D271" s="2"/>
    </row>
    <row r="272" spans="1:4" ht="18.75" x14ac:dyDescent="0.3">
      <c r="A272" s="2"/>
      <c r="B272" s="2"/>
      <c r="C272" s="2"/>
      <c r="D272" s="2"/>
    </row>
    <row r="273" spans="1:4" ht="18.75" x14ac:dyDescent="0.3">
      <c r="A273" s="2"/>
      <c r="B273" s="2"/>
      <c r="C273" s="2"/>
      <c r="D273" s="2"/>
    </row>
    <row r="274" spans="1:4" ht="18.75" x14ac:dyDescent="0.3">
      <c r="A274" s="2"/>
      <c r="B274" s="2"/>
      <c r="C274" s="2"/>
      <c r="D274" s="2"/>
    </row>
    <row r="275" spans="1:4" ht="18.75" x14ac:dyDescent="0.3">
      <c r="A275" s="2"/>
      <c r="B275" s="2"/>
      <c r="C275" s="2"/>
      <c r="D275" s="2"/>
    </row>
    <row r="276" spans="1:4" ht="18.75" x14ac:dyDescent="0.3">
      <c r="A276" s="2"/>
      <c r="B276" s="2"/>
      <c r="C276" s="2"/>
      <c r="D276" s="2"/>
    </row>
    <row r="277" spans="1:4" ht="18.75" x14ac:dyDescent="0.3">
      <c r="A277" s="2"/>
      <c r="B277" s="2"/>
      <c r="C277" s="2"/>
      <c r="D277" s="2"/>
    </row>
    <row r="278" spans="1:4" ht="18.75" x14ac:dyDescent="0.3">
      <c r="A278" s="2"/>
      <c r="B278" s="2"/>
      <c r="C278" s="2"/>
      <c r="D278" s="2"/>
    </row>
    <row r="279" spans="1:4" ht="18.75" x14ac:dyDescent="0.3">
      <c r="A279" s="2"/>
      <c r="B279" s="2"/>
      <c r="C279" s="2"/>
      <c r="D279" s="2"/>
    </row>
    <row r="280" spans="1:4" ht="18.75" x14ac:dyDescent="0.3">
      <c r="A280" s="2"/>
      <c r="B280" s="2"/>
      <c r="C280" s="2"/>
      <c r="D280" s="2"/>
    </row>
    <row r="281" spans="1:4" ht="18.75" x14ac:dyDescent="0.3">
      <c r="A281" s="2"/>
      <c r="B281" s="2"/>
      <c r="C281" s="2"/>
      <c r="D281" s="2"/>
    </row>
    <row r="282" spans="1:4" ht="18.75" x14ac:dyDescent="0.3">
      <c r="A282" s="2"/>
      <c r="B282" s="2"/>
      <c r="C282" s="2"/>
      <c r="D282" s="2"/>
    </row>
    <row r="283" spans="1:4" ht="18.75" x14ac:dyDescent="0.3">
      <c r="A283" s="2"/>
      <c r="B283" s="2"/>
      <c r="C283" s="2"/>
      <c r="D283" s="2"/>
    </row>
    <row r="284" spans="1:4" ht="18.75" x14ac:dyDescent="0.3">
      <c r="A284" s="2"/>
      <c r="B284" s="2"/>
      <c r="C284" s="2"/>
      <c r="D284" s="2"/>
    </row>
    <row r="285" spans="1:4" ht="18.75" x14ac:dyDescent="0.3">
      <c r="A285" s="2"/>
      <c r="B285" s="2"/>
      <c r="C285" s="2"/>
      <c r="D285" s="2"/>
    </row>
    <row r="286" spans="1:4" ht="18.75" x14ac:dyDescent="0.3">
      <c r="A286" s="2"/>
      <c r="B286" s="2"/>
      <c r="C286" s="2"/>
      <c r="D286" s="2"/>
    </row>
    <row r="287" spans="1:4" ht="18.75" x14ac:dyDescent="0.3">
      <c r="A287" s="2"/>
      <c r="B287" s="2"/>
      <c r="C287" s="2"/>
      <c r="D287" s="2"/>
    </row>
    <row r="288" spans="1:4" ht="18.75" x14ac:dyDescent="0.3">
      <c r="A288" s="2"/>
      <c r="B288" s="2"/>
      <c r="C288" s="2"/>
      <c r="D288" s="2"/>
    </row>
    <row r="289" spans="1:4" ht="18.75" x14ac:dyDescent="0.3">
      <c r="A289" s="2"/>
      <c r="B289" s="2"/>
      <c r="C289" s="2"/>
      <c r="D289" s="2"/>
    </row>
    <row r="290" spans="1:4" ht="18.75" x14ac:dyDescent="0.3">
      <c r="A290" s="2"/>
      <c r="B290" s="2"/>
      <c r="C290" s="2"/>
      <c r="D290" s="2"/>
    </row>
    <row r="291" spans="1:4" ht="18.75" x14ac:dyDescent="0.3">
      <c r="A291" s="2"/>
      <c r="B291" s="2"/>
      <c r="C291" s="2"/>
      <c r="D291" s="2"/>
    </row>
    <row r="292" spans="1:4" ht="18.75" x14ac:dyDescent="0.3">
      <c r="A292" s="2"/>
      <c r="B292" s="2"/>
      <c r="C292" s="2"/>
      <c r="D292" s="2"/>
    </row>
    <row r="293" spans="1:4" ht="18.75" x14ac:dyDescent="0.3">
      <c r="A293" s="2"/>
      <c r="B293" s="2"/>
      <c r="C293" s="2"/>
      <c r="D293" s="2"/>
    </row>
    <row r="294" spans="1:4" ht="18.75" x14ac:dyDescent="0.3">
      <c r="A294" s="2"/>
      <c r="B294" s="2"/>
      <c r="C294" s="2"/>
      <c r="D294" s="2"/>
    </row>
    <row r="295" spans="1:4" ht="18.75" x14ac:dyDescent="0.3">
      <c r="A295" s="2"/>
      <c r="B295" s="2"/>
      <c r="C295" s="2"/>
      <c r="D295" s="2"/>
    </row>
    <row r="296" spans="1:4" ht="18.75" x14ac:dyDescent="0.3">
      <c r="A296" s="2"/>
      <c r="B296" s="2"/>
      <c r="C296" s="2"/>
      <c r="D296" s="2"/>
    </row>
    <row r="297" spans="1:4" ht="18.75" x14ac:dyDescent="0.3">
      <c r="A297" s="2"/>
      <c r="B297" s="2"/>
      <c r="C297" s="2"/>
      <c r="D297" s="2"/>
    </row>
    <row r="298" spans="1:4" ht="18.75" x14ac:dyDescent="0.3">
      <c r="A298" s="2"/>
      <c r="B298" s="2"/>
      <c r="C298" s="2"/>
      <c r="D298" s="2"/>
    </row>
    <row r="299" spans="1:4" ht="18.75" x14ac:dyDescent="0.3">
      <c r="A299" s="2"/>
      <c r="B299" s="2"/>
      <c r="C299" s="2"/>
      <c r="D299" s="2"/>
    </row>
    <row r="300" spans="1:4" ht="18.75" x14ac:dyDescent="0.3">
      <c r="A300" s="2"/>
      <c r="B300" s="2"/>
      <c r="C300" s="2"/>
      <c r="D300" s="2"/>
    </row>
    <row r="301" spans="1:4" ht="18.75" x14ac:dyDescent="0.3">
      <c r="A301" s="2"/>
      <c r="B301" s="2"/>
      <c r="C301" s="2"/>
      <c r="D301" s="2"/>
    </row>
    <row r="302" spans="1:4" ht="18.75" x14ac:dyDescent="0.3">
      <c r="A302" s="2"/>
      <c r="B302" s="2"/>
      <c r="C302" s="2"/>
      <c r="D302" s="2"/>
    </row>
    <row r="303" spans="1:4" ht="18.75" x14ac:dyDescent="0.3">
      <c r="A303" s="2"/>
      <c r="B303" s="2"/>
      <c r="C303" s="2"/>
      <c r="D303" s="2"/>
    </row>
    <row r="304" spans="1:4" ht="18.75" x14ac:dyDescent="0.3">
      <c r="A304" s="2"/>
      <c r="B304" s="2"/>
      <c r="C304" s="2"/>
      <c r="D304" s="2"/>
    </row>
    <row r="305" spans="1:4" ht="18.75" x14ac:dyDescent="0.3">
      <c r="A305" s="2"/>
      <c r="B305" s="2"/>
      <c r="C305" s="2"/>
      <c r="D305" s="2"/>
    </row>
    <row r="306" spans="1:4" ht="18.75" x14ac:dyDescent="0.3">
      <c r="A306" s="2"/>
      <c r="B306" s="2"/>
      <c r="C306" s="2"/>
      <c r="D306" s="2"/>
    </row>
    <row r="307" spans="1:4" ht="18.75" x14ac:dyDescent="0.3">
      <c r="A307" s="2"/>
      <c r="B307" s="2"/>
      <c r="C307" s="2"/>
      <c r="D307" s="2"/>
    </row>
    <row r="308" spans="1:4" ht="18.75" x14ac:dyDescent="0.3">
      <c r="A308" s="2"/>
      <c r="B308" s="2"/>
      <c r="C308" s="2"/>
      <c r="D308" s="2"/>
    </row>
    <row r="309" spans="1:4" ht="18.75" x14ac:dyDescent="0.3">
      <c r="A309" s="2"/>
      <c r="B309" s="2"/>
      <c r="C309" s="2"/>
      <c r="D309" s="2"/>
    </row>
    <row r="310" spans="1:4" ht="18.75" x14ac:dyDescent="0.3">
      <c r="A310" s="2"/>
      <c r="B310" s="2"/>
      <c r="C310" s="2"/>
      <c r="D310" s="2"/>
    </row>
    <row r="311" spans="1:4" ht="18.75" x14ac:dyDescent="0.3">
      <c r="A311" s="2"/>
      <c r="B311" s="2"/>
      <c r="C311" s="2"/>
      <c r="D311" s="2"/>
    </row>
    <row r="312" spans="1:4" ht="18.75" x14ac:dyDescent="0.3">
      <c r="A312" s="2"/>
      <c r="B312" s="2"/>
      <c r="C312" s="2"/>
      <c r="D312" s="2"/>
    </row>
    <row r="313" spans="1:4" ht="18.75" x14ac:dyDescent="0.3">
      <c r="A313" s="2"/>
      <c r="B313" s="2"/>
      <c r="C313" s="2"/>
      <c r="D313" s="2"/>
    </row>
    <row r="314" spans="1:4" ht="18.75" x14ac:dyDescent="0.3">
      <c r="A314" s="2"/>
      <c r="B314" s="2"/>
      <c r="C314" s="2"/>
      <c r="D314" s="2"/>
    </row>
    <row r="315" spans="1:4" ht="18.75" x14ac:dyDescent="0.3">
      <c r="A315" s="2"/>
      <c r="B315" s="2"/>
      <c r="C315" s="2"/>
      <c r="D315" s="2"/>
    </row>
    <row r="316" spans="1:4" ht="18.75" x14ac:dyDescent="0.3">
      <c r="A316" s="2"/>
      <c r="B316" s="2"/>
      <c r="C316" s="2"/>
      <c r="D316" s="2"/>
    </row>
    <row r="317" spans="1:4" ht="18.75" x14ac:dyDescent="0.3">
      <c r="A317" s="2"/>
      <c r="B317" s="2"/>
      <c r="C317" s="2"/>
      <c r="D317" s="2"/>
    </row>
    <row r="318" spans="1:4" ht="18.75" x14ac:dyDescent="0.3">
      <c r="A318" s="2"/>
      <c r="B318" s="2"/>
      <c r="C318" s="2"/>
      <c r="D318" s="2"/>
    </row>
    <row r="319" spans="1:4" ht="18.75" x14ac:dyDescent="0.3">
      <c r="A319" s="2"/>
      <c r="B319" s="2"/>
      <c r="C319" s="2"/>
      <c r="D319" s="2"/>
    </row>
    <row r="320" spans="1:4" ht="18.75" x14ac:dyDescent="0.3">
      <c r="A320" s="2"/>
      <c r="B320" s="2"/>
      <c r="C320" s="2"/>
      <c r="D320" s="2"/>
    </row>
    <row r="321" spans="1:4" ht="18.75" x14ac:dyDescent="0.3">
      <c r="A321" s="2"/>
      <c r="B321" s="2"/>
      <c r="C321" s="2"/>
      <c r="D321" s="2"/>
    </row>
    <row r="322" spans="1:4" ht="18.75" x14ac:dyDescent="0.3">
      <c r="A322" s="2"/>
      <c r="B322" s="2"/>
      <c r="C322" s="2"/>
      <c r="D322" s="2"/>
    </row>
    <row r="323" spans="1:4" ht="18.75" x14ac:dyDescent="0.3">
      <c r="A323" s="2"/>
      <c r="B323" s="2"/>
      <c r="C323" s="2"/>
      <c r="D323" s="2"/>
    </row>
    <row r="324" spans="1:4" ht="18.75" x14ac:dyDescent="0.3">
      <c r="A324" s="2"/>
      <c r="B324" s="2"/>
      <c r="C324" s="2"/>
      <c r="D324" s="2"/>
    </row>
    <row r="325" spans="1:4" ht="18.75" x14ac:dyDescent="0.3">
      <c r="A325" s="2"/>
      <c r="B325" s="2"/>
      <c r="C325" s="2"/>
      <c r="D325" s="2"/>
    </row>
    <row r="326" spans="1:4" ht="18.75" x14ac:dyDescent="0.3">
      <c r="A326" s="2"/>
      <c r="B326" s="2"/>
      <c r="C326" s="2"/>
      <c r="D326" s="2"/>
    </row>
    <row r="327" spans="1:4" ht="18.75" x14ac:dyDescent="0.3">
      <c r="A327" s="2"/>
      <c r="B327" s="2"/>
      <c r="C327" s="2"/>
      <c r="D327" s="2"/>
    </row>
    <row r="328" spans="1:4" ht="18.75" x14ac:dyDescent="0.3">
      <c r="A328" s="2"/>
      <c r="B328" s="2"/>
      <c r="C328" s="2"/>
      <c r="D328" s="2"/>
    </row>
    <row r="329" spans="1:4" ht="18.75" x14ac:dyDescent="0.3">
      <c r="A329" s="2"/>
      <c r="B329" s="2"/>
      <c r="C329" s="2"/>
      <c r="D329" s="2"/>
    </row>
    <row r="330" spans="1:4" ht="18.75" x14ac:dyDescent="0.3">
      <c r="A330" s="2"/>
      <c r="B330" s="2"/>
      <c r="C330" s="2"/>
      <c r="D330" s="2"/>
    </row>
    <row r="331" spans="1:4" ht="18.75" x14ac:dyDescent="0.3">
      <c r="A331" s="2"/>
      <c r="B331" s="2"/>
      <c r="C331" s="2"/>
      <c r="D331" s="2"/>
    </row>
    <row r="332" spans="1:4" ht="18.75" x14ac:dyDescent="0.3">
      <c r="A332" s="2"/>
      <c r="B332" s="2"/>
      <c r="C332" s="2"/>
      <c r="D332" s="2"/>
    </row>
    <row r="333" spans="1:4" ht="18.75" x14ac:dyDescent="0.3">
      <c r="A333" s="2"/>
      <c r="B333" s="2"/>
      <c r="C333" s="2"/>
      <c r="D333" s="2"/>
    </row>
    <row r="334" spans="1:4" ht="18.75" x14ac:dyDescent="0.3">
      <c r="A334" s="2"/>
      <c r="B334" s="2"/>
      <c r="C334" s="2"/>
      <c r="D334" s="2"/>
    </row>
    <row r="335" spans="1:4" ht="18.75" x14ac:dyDescent="0.3">
      <c r="A335" s="2"/>
      <c r="B335" s="2"/>
      <c r="C335" s="2"/>
      <c r="D335" s="2"/>
    </row>
    <row r="336" spans="1:4" ht="18.75" x14ac:dyDescent="0.3">
      <c r="A336" s="2"/>
      <c r="B336" s="2"/>
      <c r="C336" s="2"/>
      <c r="D336" s="2"/>
    </row>
    <row r="337" spans="1:4" ht="18.75" x14ac:dyDescent="0.3">
      <c r="A337" s="2"/>
      <c r="B337" s="2"/>
      <c r="C337" s="2"/>
      <c r="D337" s="2"/>
    </row>
    <row r="338" spans="1:4" ht="18.75" x14ac:dyDescent="0.3">
      <c r="A338" s="2"/>
      <c r="B338" s="2"/>
      <c r="C338" s="2"/>
      <c r="D338" s="2"/>
    </row>
    <row r="339" spans="1:4" ht="18.75" x14ac:dyDescent="0.3">
      <c r="A339" s="2"/>
      <c r="B339" s="2"/>
      <c r="C339" s="2"/>
      <c r="D339" s="2"/>
    </row>
    <row r="340" spans="1:4" ht="18.75" x14ac:dyDescent="0.3">
      <c r="A340" s="2"/>
      <c r="B340" s="2"/>
      <c r="C340" s="2"/>
      <c r="D340" s="2"/>
    </row>
    <row r="341" spans="1:4" ht="18.75" x14ac:dyDescent="0.3">
      <c r="A341" s="2"/>
      <c r="B341" s="2"/>
      <c r="C341" s="2"/>
      <c r="D341" s="2"/>
    </row>
    <row r="342" spans="1:4" ht="18.75" x14ac:dyDescent="0.3">
      <c r="A342" s="2"/>
      <c r="B342" s="2"/>
      <c r="C342" s="2"/>
      <c r="D342" s="2"/>
    </row>
    <row r="343" spans="1:4" ht="18.75" x14ac:dyDescent="0.3">
      <c r="A343" s="2"/>
      <c r="B343" s="2"/>
      <c r="C343" s="2"/>
      <c r="D343" s="2"/>
    </row>
    <row r="344" spans="1:4" ht="18.75" x14ac:dyDescent="0.3">
      <c r="A344" s="2"/>
      <c r="B344" s="2"/>
      <c r="C344" s="2"/>
      <c r="D344" s="2"/>
    </row>
    <row r="345" spans="1:4" ht="18.75" x14ac:dyDescent="0.3">
      <c r="A345" s="2"/>
      <c r="B345" s="2"/>
      <c r="C345" s="2"/>
      <c r="D345" s="2"/>
    </row>
    <row r="346" spans="1:4" ht="18.75" x14ac:dyDescent="0.3">
      <c r="A346" s="2"/>
      <c r="B346" s="2"/>
      <c r="C346" s="2"/>
      <c r="D346" s="2"/>
    </row>
    <row r="347" spans="1:4" ht="18.75" x14ac:dyDescent="0.3">
      <c r="A347" s="2"/>
      <c r="B347" s="2"/>
      <c r="C347" s="2"/>
      <c r="D347" s="2"/>
    </row>
    <row r="348" spans="1:4" ht="18.75" x14ac:dyDescent="0.3">
      <c r="A348" s="2"/>
      <c r="B348" s="2"/>
      <c r="C348" s="2"/>
      <c r="D348" s="2"/>
    </row>
    <row r="349" spans="1:4" ht="18.75" x14ac:dyDescent="0.3">
      <c r="A349" s="2"/>
      <c r="B349" s="2"/>
      <c r="C349" s="2"/>
      <c r="D349" s="2"/>
    </row>
    <row r="350" spans="1:4" ht="18.75" x14ac:dyDescent="0.3">
      <c r="A350" s="2"/>
      <c r="B350" s="2"/>
      <c r="C350" s="2"/>
      <c r="D350" s="2"/>
    </row>
    <row r="351" spans="1:4" ht="18.75" x14ac:dyDescent="0.3">
      <c r="A351" s="2"/>
      <c r="B351" s="2"/>
      <c r="C351" s="2"/>
      <c r="D351" s="2"/>
    </row>
    <row r="352" spans="1:4" ht="18.75" x14ac:dyDescent="0.3">
      <c r="A352" s="2"/>
      <c r="B352" s="2"/>
      <c r="C352" s="2"/>
      <c r="D352" s="2"/>
    </row>
    <row r="353" spans="1:4" ht="18.75" x14ac:dyDescent="0.3">
      <c r="A353" s="2"/>
      <c r="B353" s="2"/>
      <c r="C353" s="2"/>
      <c r="D353" s="2"/>
    </row>
    <row r="354" spans="1:4" ht="18.75" x14ac:dyDescent="0.3">
      <c r="A354" s="2"/>
      <c r="B354" s="2"/>
      <c r="C354" s="2"/>
      <c r="D354" s="2"/>
    </row>
    <row r="355" spans="1:4" ht="18.75" x14ac:dyDescent="0.3">
      <c r="A355" s="2"/>
      <c r="B355" s="2"/>
      <c r="C355" s="2"/>
      <c r="D355" s="2"/>
    </row>
    <row r="356" spans="1:4" ht="18.75" x14ac:dyDescent="0.3">
      <c r="A356" s="2"/>
      <c r="B356" s="2"/>
      <c r="C356" s="2"/>
      <c r="D356" s="2"/>
    </row>
    <row r="357" spans="1:4" ht="18.75" x14ac:dyDescent="0.3">
      <c r="A357" s="2"/>
      <c r="B357" s="2"/>
      <c r="C357" s="2"/>
      <c r="D357" s="2"/>
    </row>
    <row r="358" spans="1:4" ht="18.75" x14ac:dyDescent="0.3">
      <c r="A358" s="2"/>
      <c r="B358" s="2"/>
      <c r="C358" s="2"/>
      <c r="D358" s="2"/>
    </row>
    <row r="359" spans="1:4" ht="18.75" x14ac:dyDescent="0.3">
      <c r="A359" s="2"/>
      <c r="B359" s="2"/>
      <c r="C359" s="2"/>
      <c r="D359" s="2"/>
    </row>
    <row r="360" spans="1:4" ht="18.75" x14ac:dyDescent="0.3">
      <c r="A360" s="2"/>
      <c r="B360" s="2"/>
      <c r="C360" s="2"/>
      <c r="D360" s="2"/>
    </row>
    <row r="361" spans="1:4" ht="18.75" x14ac:dyDescent="0.3">
      <c r="A361" s="2"/>
      <c r="B361" s="2"/>
      <c r="C361" s="2"/>
      <c r="D361" s="2"/>
    </row>
    <row r="362" spans="1:4" ht="18.75" x14ac:dyDescent="0.3">
      <c r="A362" s="2"/>
      <c r="B362" s="2"/>
      <c r="C362" s="2"/>
      <c r="D362" s="2"/>
    </row>
    <row r="363" spans="1:4" ht="18.75" x14ac:dyDescent="0.3">
      <c r="A363" s="2"/>
      <c r="B363" s="2"/>
      <c r="C363" s="2"/>
      <c r="D363" s="2"/>
    </row>
    <row r="364" spans="1:4" ht="18.75" x14ac:dyDescent="0.3">
      <c r="A364" s="2"/>
      <c r="B364" s="2"/>
      <c r="C364" s="2"/>
      <c r="D364" s="2"/>
    </row>
    <row r="365" spans="1:4" ht="18.75" x14ac:dyDescent="0.3">
      <c r="A365" s="2"/>
      <c r="B365" s="2"/>
      <c r="C365" s="2"/>
      <c r="D365" s="2"/>
    </row>
    <row r="366" spans="1:4" ht="18.75" x14ac:dyDescent="0.3">
      <c r="A366" s="2"/>
      <c r="B366" s="2"/>
      <c r="C366" s="2"/>
      <c r="D366" s="2"/>
    </row>
    <row r="367" spans="1:4" ht="18.75" x14ac:dyDescent="0.3">
      <c r="A367" s="2"/>
      <c r="B367" s="2"/>
      <c r="C367" s="2"/>
      <c r="D367" s="2"/>
    </row>
    <row r="368" spans="1:4" ht="18.75" x14ac:dyDescent="0.3">
      <c r="A368" s="2"/>
      <c r="B368" s="2"/>
      <c r="C368" s="2"/>
      <c r="D368" s="2"/>
    </row>
    <row r="369" spans="1:4" ht="18.75" x14ac:dyDescent="0.3">
      <c r="A369" s="2"/>
      <c r="B369" s="2"/>
      <c r="C369" s="2"/>
      <c r="D369" s="2"/>
    </row>
    <row r="370" spans="1:4" ht="18.75" x14ac:dyDescent="0.3">
      <c r="A370" s="2"/>
      <c r="B370" s="2"/>
      <c r="C370" s="2"/>
      <c r="D370" s="2"/>
    </row>
    <row r="371" spans="1:4" ht="18.75" x14ac:dyDescent="0.3">
      <c r="A371" s="2"/>
      <c r="B371" s="2"/>
      <c r="C371" s="2"/>
      <c r="D371" s="2"/>
    </row>
    <row r="372" spans="1:4" ht="18.75" x14ac:dyDescent="0.3">
      <c r="A372" s="2"/>
      <c r="B372" s="2"/>
      <c r="C372" s="2"/>
      <c r="D372" s="2"/>
    </row>
    <row r="373" spans="1:4" ht="18.75" x14ac:dyDescent="0.3">
      <c r="A373" s="2"/>
      <c r="B373" s="2"/>
      <c r="C373" s="2"/>
      <c r="D373" s="2"/>
    </row>
    <row r="374" spans="1:4" ht="18.75" x14ac:dyDescent="0.3">
      <c r="A374" s="2"/>
      <c r="B374" s="2"/>
      <c r="C374" s="2"/>
      <c r="D374" s="2"/>
    </row>
    <row r="375" spans="1:4" ht="18.75" x14ac:dyDescent="0.3">
      <c r="A375" s="2"/>
      <c r="B375" s="2"/>
      <c r="C375" s="2"/>
      <c r="D375" s="2"/>
    </row>
    <row r="376" spans="1:4" ht="18.75" x14ac:dyDescent="0.3">
      <c r="A376" s="2"/>
      <c r="B376" s="2"/>
      <c r="C376" s="2"/>
      <c r="D376" s="2"/>
    </row>
    <row r="377" spans="1:4" ht="18.75" x14ac:dyDescent="0.3">
      <c r="A377" s="2"/>
      <c r="B377" s="2"/>
      <c r="C377" s="2"/>
      <c r="D377" s="2"/>
    </row>
    <row r="378" spans="1:4" ht="18.75" x14ac:dyDescent="0.3">
      <c r="A378" s="2"/>
      <c r="B378" s="2"/>
      <c r="C378" s="2"/>
      <c r="D378" s="2"/>
    </row>
    <row r="379" spans="1:4" ht="18.75" x14ac:dyDescent="0.3">
      <c r="A379" s="2"/>
      <c r="B379" s="2"/>
      <c r="C379" s="2"/>
      <c r="D379" s="2"/>
    </row>
    <row r="380" spans="1:4" ht="18.75" x14ac:dyDescent="0.3">
      <c r="A380" s="2"/>
      <c r="B380" s="2"/>
      <c r="C380" s="2"/>
      <c r="D380" s="2"/>
    </row>
    <row r="381" spans="1:4" ht="18.75" x14ac:dyDescent="0.3">
      <c r="A381" s="2"/>
      <c r="B381" s="2"/>
      <c r="C381" s="2"/>
      <c r="D381" s="2"/>
    </row>
    <row r="382" spans="1:4" ht="18.75" x14ac:dyDescent="0.3">
      <c r="A382" s="2"/>
      <c r="B382" s="2"/>
      <c r="C382" s="2"/>
      <c r="D382" s="2"/>
    </row>
    <row r="383" spans="1:4" ht="18.75" x14ac:dyDescent="0.3">
      <c r="A383" s="2"/>
      <c r="B383" s="2"/>
      <c r="C383" s="2"/>
      <c r="D383" s="2"/>
    </row>
    <row r="384" spans="1:4" ht="18.75" x14ac:dyDescent="0.3">
      <c r="A384" s="2"/>
      <c r="B384" s="2"/>
      <c r="C384" s="2"/>
      <c r="D384" s="2"/>
    </row>
    <row r="385" spans="1:4" ht="18.75" x14ac:dyDescent="0.3">
      <c r="A385" s="2"/>
      <c r="B385" s="2"/>
      <c r="C385" s="2"/>
      <c r="D385" s="2"/>
    </row>
    <row r="386" spans="1:4" ht="18.75" x14ac:dyDescent="0.3">
      <c r="A386" s="2"/>
      <c r="B386" s="2"/>
      <c r="C386" s="2"/>
      <c r="D386" s="2"/>
    </row>
    <row r="387" spans="1:4" ht="18.75" x14ac:dyDescent="0.3">
      <c r="A387" s="2"/>
      <c r="B387" s="2"/>
      <c r="C387" s="2"/>
      <c r="D387" s="2"/>
    </row>
    <row r="388" spans="1:4" ht="18.75" x14ac:dyDescent="0.3">
      <c r="A388" s="2"/>
      <c r="B388" s="2"/>
      <c r="C388" s="2"/>
      <c r="D388" s="2"/>
    </row>
    <row r="389" spans="1:4" ht="18.75" x14ac:dyDescent="0.3">
      <c r="A389" s="2"/>
      <c r="B389" s="2"/>
      <c r="C389" s="2"/>
      <c r="D389" s="2"/>
    </row>
    <row r="390" spans="1:4" ht="18.75" x14ac:dyDescent="0.3">
      <c r="A390" s="2"/>
      <c r="B390" s="2"/>
      <c r="C390" s="2"/>
      <c r="D390" s="2"/>
    </row>
    <row r="391" spans="1:4" ht="18.75" x14ac:dyDescent="0.3">
      <c r="A391" s="2"/>
      <c r="B391" s="2"/>
      <c r="C391" s="2"/>
      <c r="D391" s="2"/>
    </row>
    <row r="392" spans="1:4" ht="18.75" x14ac:dyDescent="0.3">
      <c r="A392" s="2"/>
      <c r="B392" s="2"/>
      <c r="C392" s="2"/>
      <c r="D392" s="2"/>
    </row>
    <row r="393" spans="1:4" ht="18.75" x14ac:dyDescent="0.3">
      <c r="A393" s="2"/>
      <c r="B393" s="2"/>
      <c r="C393" s="2"/>
      <c r="D393" s="2"/>
    </row>
    <row r="394" spans="1:4" ht="18.75" x14ac:dyDescent="0.3">
      <c r="A394" s="2"/>
      <c r="B394" s="2"/>
      <c r="C394" s="2"/>
      <c r="D394" s="2"/>
    </row>
    <row r="395" spans="1:4" ht="18.75" x14ac:dyDescent="0.3">
      <c r="A395" s="2"/>
      <c r="B395" s="2"/>
      <c r="C395" s="2"/>
      <c r="D395" s="2"/>
    </row>
    <row r="396" spans="1:4" ht="18.75" x14ac:dyDescent="0.3">
      <c r="A396" s="2"/>
      <c r="B396" s="2"/>
      <c r="C396" s="2"/>
      <c r="D396" s="2"/>
    </row>
    <row r="397" spans="1:4" ht="18.75" x14ac:dyDescent="0.3">
      <c r="A397" s="2"/>
      <c r="B397" s="2"/>
      <c r="C397" s="2"/>
      <c r="D397" s="2"/>
    </row>
    <row r="398" spans="1:4" ht="18.75" x14ac:dyDescent="0.3">
      <c r="A398" s="2"/>
      <c r="B398" s="2"/>
      <c r="C398" s="2"/>
      <c r="D398" s="2"/>
    </row>
    <row r="399" spans="1:4" ht="18.75" x14ac:dyDescent="0.3">
      <c r="A399" s="2"/>
      <c r="B399" s="2"/>
      <c r="C399" s="2"/>
      <c r="D399" s="2"/>
    </row>
    <row r="400" spans="1:4" ht="18.75" x14ac:dyDescent="0.3">
      <c r="A400" s="2"/>
      <c r="B400" s="2"/>
      <c r="C400" s="2"/>
      <c r="D400" s="2"/>
    </row>
    <row r="401" spans="1:4" ht="18.75" x14ac:dyDescent="0.3">
      <c r="A401" s="2"/>
      <c r="B401" s="2"/>
      <c r="C401" s="2"/>
      <c r="D401" s="2"/>
    </row>
    <row r="402" spans="1:4" ht="18.75" x14ac:dyDescent="0.3">
      <c r="A402" s="2"/>
      <c r="B402" s="2"/>
      <c r="C402" s="2"/>
      <c r="D402" s="2"/>
    </row>
    <row r="403" spans="1:4" ht="18.75" x14ac:dyDescent="0.3">
      <c r="A403" s="2"/>
      <c r="B403" s="2"/>
      <c r="C403" s="2"/>
      <c r="D403" s="2"/>
    </row>
    <row r="404" spans="1:4" ht="18.75" x14ac:dyDescent="0.3">
      <c r="A404" s="2"/>
      <c r="B404" s="2"/>
      <c r="C404" s="2"/>
      <c r="D404" s="2"/>
    </row>
    <row r="405" spans="1:4" ht="18.75" x14ac:dyDescent="0.3">
      <c r="A405" s="2"/>
      <c r="B405" s="2"/>
      <c r="C405" s="2"/>
      <c r="D405" s="2"/>
    </row>
    <row r="406" spans="1:4" ht="18.75" x14ac:dyDescent="0.3">
      <c r="A406" s="2"/>
      <c r="B406" s="2"/>
      <c r="C406" s="2"/>
      <c r="D406" s="2"/>
    </row>
    <row r="407" spans="1:4" ht="18.75" x14ac:dyDescent="0.3">
      <c r="A407" s="2"/>
      <c r="B407" s="2"/>
      <c r="C407" s="2"/>
      <c r="D407" s="2"/>
    </row>
    <row r="408" spans="1:4" ht="18.75" x14ac:dyDescent="0.3">
      <c r="A408" s="2"/>
      <c r="B408" s="2"/>
      <c r="C408" s="2"/>
      <c r="D408" s="2"/>
    </row>
    <row r="409" spans="1:4" ht="18.75" x14ac:dyDescent="0.3">
      <c r="A409" s="2"/>
      <c r="B409" s="2"/>
      <c r="C409" s="2"/>
      <c r="D409" s="2"/>
    </row>
    <row r="410" spans="1:4" ht="18.75" x14ac:dyDescent="0.3">
      <c r="A410" s="2"/>
      <c r="B410" s="2"/>
      <c r="C410" s="2"/>
      <c r="D410" s="2"/>
    </row>
    <row r="411" spans="1:4" ht="18.75" x14ac:dyDescent="0.3">
      <c r="A411" s="2"/>
      <c r="B411" s="2"/>
      <c r="C411" s="2"/>
      <c r="D411" s="2"/>
    </row>
    <row r="412" spans="1:4" ht="18.75" x14ac:dyDescent="0.3">
      <c r="A412" s="2"/>
      <c r="B412" s="2"/>
      <c r="C412" s="2"/>
      <c r="D412" s="2"/>
    </row>
    <row r="413" spans="1:4" ht="18.75" x14ac:dyDescent="0.3">
      <c r="A413" s="2"/>
      <c r="B413" s="2"/>
      <c r="C413" s="2"/>
      <c r="D413" s="2"/>
    </row>
    <row r="414" spans="1:4" ht="18.75" x14ac:dyDescent="0.3">
      <c r="A414" s="2"/>
      <c r="B414" s="2"/>
      <c r="C414" s="2"/>
      <c r="D414" s="2"/>
    </row>
    <row r="415" spans="1:4" ht="18.75" x14ac:dyDescent="0.3">
      <c r="A415" s="2"/>
      <c r="B415" s="2"/>
      <c r="C415" s="2"/>
      <c r="D415" s="2"/>
    </row>
    <row r="416" spans="1:4" ht="18.75" x14ac:dyDescent="0.3">
      <c r="A416" s="2"/>
      <c r="B416" s="2"/>
      <c r="C416" s="2"/>
      <c r="D416" s="2"/>
    </row>
    <row r="417" spans="1:4" ht="18.75" x14ac:dyDescent="0.3">
      <c r="A417" s="2"/>
      <c r="B417" s="2"/>
      <c r="C417" s="2"/>
      <c r="D417" s="2"/>
    </row>
    <row r="418" spans="1:4" ht="18.75" x14ac:dyDescent="0.3">
      <c r="A418" s="2"/>
      <c r="B418" s="2"/>
      <c r="C418" s="2"/>
      <c r="D418" s="2"/>
    </row>
    <row r="419" spans="1:4" ht="18.75" x14ac:dyDescent="0.3">
      <c r="A419" s="2"/>
      <c r="B419" s="2"/>
      <c r="C419" s="2"/>
      <c r="D419" s="2"/>
    </row>
    <row r="420" spans="1:4" ht="18.75" x14ac:dyDescent="0.3">
      <c r="A420" s="2"/>
      <c r="B420" s="2"/>
      <c r="C420" s="2"/>
      <c r="D420" s="2"/>
    </row>
    <row r="421" spans="1:4" ht="18.75" x14ac:dyDescent="0.3">
      <c r="A421" s="2"/>
      <c r="B421" s="2"/>
      <c r="C421" s="2"/>
      <c r="D421" s="2"/>
    </row>
    <row r="422" spans="1:4" ht="18.75" x14ac:dyDescent="0.3">
      <c r="A422" s="2"/>
      <c r="B422" s="2"/>
      <c r="C422" s="2"/>
      <c r="D422" s="2"/>
    </row>
    <row r="423" spans="1:4" ht="18.75" x14ac:dyDescent="0.3">
      <c r="A423" s="2"/>
      <c r="B423" s="2"/>
      <c r="C423" s="2"/>
      <c r="D423" s="2"/>
    </row>
    <row r="424" spans="1:4" ht="18.75" x14ac:dyDescent="0.3">
      <c r="A424" s="2"/>
      <c r="B424" s="2"/>
      <c r="C424" s="2"/>
      <c r="D424" s="2"/>
    </row>
    <row r="425" spans="1:4" ht="18.75" x14ac:dyDescent="0.3">
      <c r="A425" s="2"/>
      <c r="B425" s="2"/>
      <c r="C425" s="2"/>
      <c r="D425" s="2"/>
    </row>
    <row r="426" spans="1:4" ht="18.75" x14ac:dyDescent="0.3">
      <c r="A426" s="2"/>
      <c r="B426" s="2"/>
      <c r="C426" s="2"/>
      <c r="D426" s="2"/>
    </row>
    <row r="427" spans="1:4" ht="18.75" x14ac:dyDescent="0.3">
      <c r="A427" s="2"/>
      <c r="B427" s="2"/>
      <c r="C427" s="2"/>
      <c r="D427" s="2"/>
    </row>
    <row r="428" spans="1:4" ht="18.75" x14ac:dyDescent="0.3">
      <c r="A428" s="2"/>
      <c r="B428" s="2"/>
      <c r="C428" s="2"/>
      <c r="D428" s="2"/>
    </row>
    <row r="429" spans="1:4" ht="18.75" x14ac:dyDescent="0.3">
      <c r="A429" s="2"/>
      <c r="B429" s="2"/>
      <c r="C429" s="2"/>
      <c r="D429" s="2"/>
    </row>
    <row r="430" spans="1:4" ht="18.75" x14ac:dyDescent="0.3">
      <c r="A430" s="2"/>
      <c r="B430" s="2"/>
      <c r="C430" s="2"/>
      <c r="D430" s="2"/>
    </row>
    <row r="431" spans="1:4" ht="18.75" x14ac:dyDescent="0.3">
      <c r="A431" s="2"/>
      <c r="B431" s="2"/>
      <c r="C431" s="2"/>
      <c r="D431" s="2"/>
    </row>
    <row r="432" spans="1:4" ht="18.75" x14ac:dyDescent="0.3">
      <c r="A432" s="2"/>
      <c r="B432" s="2"/>
      <c r="C432" s="2"/>
      <c r="D432" s="2"/>
    </row>
    <row r="433" spans="1:4" ht="18.75" x14ac:dyDescent="0.3">
      <c r="A433" s="2"/>
      <c r="B433" s="2"/>
      <c r="C433" s="2"/>
      <c r="D433" s="2"/>
    </row>
    <row r="434" spans="1:4" ht="18.75" x14ac:dyDescent="0.3">
      <c r="A434" s="2"/>
      <c r="B434" s="2"/>
      <c r="C434" s="2"/>
      <c r="D434" s="2"/>
    </row>
    <row r="435" spans="1:4" ht="18.75" x14ac:dyDescent="0.3">
      <c r="A435" s="2"/>
      <c r="B435" s="2"/>
      <c r="C435" s="2"/>
      <c r="D435" s="2"/>
    </row>
    <row r="436" spans="1:4" ht="18.75" x14ac:dyDescent="0.3">
      <c r="A436" s="2"/>
      <c r="B436" s="2"/>
      <c r="C436" s="2"/>
      <c r="D436" s="2"/>
    </row>
    <row r="437" spans="1:4" ht="18.75" x14ac:dyDescent="0.3">
      <c r="A437" s="2"/>
      <c r="B437" s="2"/>
      <c r="C437" s="2"/>
      <c r="D437" s="2"/>
    </row>
    <row r="438" spans="1:4" ht="18.75" x14ac:dyDescent="0.3">
      <c r="A438" s="2"/>
      <c r="B438" s="2"/>
      <c r="C438" s="2"/>
      <c r="D438" s="2"/>
    </row>
  </sheetData>
  <mergeCells count="18">
    <mergeCell ref="B12:E12"/>
    <mergeCell ref="A16:E16"/>
    <mergeCell ref="A14:E14"/>
    <mergeCell ref="B65:D65"/>
    <mergeCell ref="B63:D63"/>
    <mergeCell ref="A17:A18"/>
    <mergeCell ref="B17:B18"/>
    <mergeCell ref="C17:E17"/>
    <mergeCell ref="B7:E7"/>
    <mergeCell ref="B8:E8"/>
    <mergeCell ref="B9:E9"/>
    <mergeCell ref="B10:E10"/>
    <mergeCell ref="B11:E11"/>
    <mergeCell ref="C2:E2"/>
    <mergeCell ref="B3:E3"/>
    <mergeCell ref="B4:E4"/>
    <mergeCell ref="B5:E5"/>
    <mergeCell ref="B6:E6"/>
  </mergeCells>
  <phoneticPr fontId="2" type="noConversion"/>
  <pageMargins left="0.86614173228346458" right="0.39370078740157483" top="0.11811023622047245" bottom="0.11811023622047245" header="0" footer="0"/>
  <pageSetup paperSize="9" scale="79" orientation="landscape" r:id="rId1"/>
  <headerFooter alignWithMargins="0"/>
  <rowBreaks count="1" manualBreakCount="1">
    <brk id="37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прил1 2020-2021</vt:lpstr>
      <vt:lpstr>'прил1 2020-2021'!XEON1_Budget08K_PRB_D_IF_Rep</vt:lpstr>
      <vt:lpstr>'прил1 2020-2021'!Заголовки_для_печати</vt:lpstr>
      <vt:lpstr>'прил1 2020-2021'!Запрос_из_Проект_по_доходам_и_источникам</vt:lpstr>
      <vt:lpstr>'прил1 2020-2021'!Область_печати</vt:lpstr>
    </vt:vector>
  </TitlesOfParts>
  <Company>Минфин РО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Пользователь</cp:lastModifiedBy>
  <cp:lastPrinted>2018-11-11T10:44:22Z</cp:lastPrinted>
  <dcterms:created xsi:type="dcterms:W3CDTF">2007-07-02T11:46:05Z</dcterms:created>
  <dcterms:modified xsi:type="dcterms:W3CDTF">2020-02-10T05:38:05Z</dcterms:modified>
</cp:coreProperties>
</file>