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erovskaya\Desktop\ПРОЕКТЫ на 2019-2022\Постановления 2022\73_13 Население\"/>
    </mc:Choice>
  </mc:AlternateContent>
  <bookViews>
    <workbookView xWindow="0" yWindow="0" windowWidth="14130" windowHeight="3800" activeTab="2"/>
  </bookViews>
  <sheets>
    <sheet name="Приложение" sheetId="1" r:id="rId1"/>
    <sheet name="Таблица1" sheetId="2" r:id="rId2"/>
    <sheet name="Таблица2" sheetId="3" r:id="rId3"/>
  </sheets>
  <definedNames>
    <definedName name="_xlnm.Print_Titles" localSheetId="0">Приложение!$8:$8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7" i="1" l="1"/>
  <c r="E187" i="1"/>
  <c r="D187" i="1"/>
  <c r="C187" i="1"/>
  <c r="F186" i="1"/>
  <c r="E186" i="1"/>
  <c r="D186" i="1"/>
  <c r="C186" i="1"/>
  <c r="F185" i="1"/>
  <c r="E185" i="1"/>
  <c r="D185" i="1"/>
  <c r="C185" i="1"/>
  <c r="F183" i="1"/>
  <c r="E183" i="1"/>
  <c r="D183" i="1"/>
  <c r="C183" i="1"/>
  <c r="F182" i="1"/>
  <c r="E182" i="1"/>
  <c r="D182" i="1"/>
  <c r="C182" i="1"/>
  <c r="F180" i="1"/>
  <c r="E180" i="1"/>
  <c r="D180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2" i="1"/>
  <c r="E172" i="1"/>
  <c r="D172" i="1"/>
  <c r="C172" i="1"/>
  <c r="F171" i="1"/>
  <c r="E171" i="1"/>
  <c r="D171" i="1"/>
  <c r="C171" i="1"/>
  <c r="F169" i="1"/>
  <c r="E169" i="1"/>
  <c r="D169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3" i="1"/>
  <c r="E163" i="1"/>
  <c r="D163" i="1"/>
  <c r="C163" i="1"/>
  <c r="F162" i="1"/>
  <c r="E162" i="1"/>
  <c r="D162" i="1"/>
  <c r="C162" i="1"/>
  <c r="F160" i="1"/>
  <c r="E160" i="1"/>
  <c r="D160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4" i="1"/>
  <c r="E154" i="1"/>
  <c r="D154" i="1"/>
  <c r="C154" i="1"/>
  <c r="F153" i="1"/>
  <c r="E153" i="1"/>
  <c r="D153" i="1"/>
  <c r="C153" i="1"/>
  <c r="F151" i="1"/>
  <c r="E151" i="1"/>
  <c r="D151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5" i="1"/>
  <c r="E145" i="1"/>
  <c r="D145" i="1"/>
  <c r="C145" i="1"/>
  <c r="F144" i="1"/>
  <c r="E144" i="1"/>
  <c r="D144" i="1"/>
  <c r="C144" i="1"/>
  <c r="F142" i="1"/>
  <c r="E142" i="1"/>
  <c r="D142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6" i="1"/>
  <c r="E136" i="1"/>
  <c r="D136" i="1"/>
  <c r="C136" i="1"/>
  <c r="F135" i="1"/>
  <c r="E135" i="1"/>
  <c r="D135" i="1"/>
  <c r="C135" i="1"/>
  <c r="F133" i="1"/>
  <c r="E133" i="1"/>
  <c r="D133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4" i="1"/>
  <c r="E124" i="1"/>
  <c r="D124" i="1"/>
  <c r="C124" i="1"/>
  <c r="F123" i="1"/>
  <c r="E123" i="1"/>
  <c r="D123" i="1"/>
  <c r="C123" i="1"/>
  <c r="F121" i="1"/>
  <c r="E121" i="1"/>
  <c r="D121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3" i="1"/>
  <c r="E113" i="1"/>
  <c r="D113" i="1"/>
  <c r="C113" i="1"/>
  <c r="F112" i="1"/>
  <c r="E112" i="1"/>
  <c r="D112" i="1"/>
  <c r="C112" i="1"/>
  <c r="F110" i="1"/>
  <c r="E110" i="1"/>
  <c r="D110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4" i="1"/>
  <c r="E104" i="1"/>
  <c r="D104" i="1"/>
  <c r="C104" i="1"/>
  <c r="F103" i="1"/>
  <c r="E103" i="1"/>
  <c r="D103" i="1"/>
  <c r="C103" i="1"/>
  <c r="F101" i="1"/>
  <c r="E101" i="1"/>
  <c r="D101" i="1"/>
  <c r="F99" i="1"/>
  <c r="E99" i="1"/>
  <c r="D99" i="1"/>
  <c r="C99" i="1"/>
  <c r="F98" i="1"/>
  <c r="E98" i="1"/>
  <c r="D98" i="1"/>
  <c r="C98" i="1"/>
  <c r="F97" i="1"/>
  <c r="E97" i="1"/>
  <c r="D97" i="1"/>
  <c r="C97" i="1"/>
  <c r="F95" i="1"/>
  <c r="E95" i="1"/>
  <c r="D95" i="1"/>
  <c r="C95" i="1"/>
  <c r="F94" i="1"/>
  <c r="E94" i="1"/>
  <c r="D94" i="1"/>
  <c r="C94" i="1"/>
  <c r="F92" i="1"/>
  <c r="E92" i="1"/>
  <c r="D92" i="1"/>
  <c r="F90" i="1"/>
  <c r="E90" i="1"/>
  <c r="D90" i="1"/>
  <c r="C90" i="1"/>
  <c r="F89" i="1"/>
  <c r="E89" i="1"/>
  <c r="D89" i="1"/>
  <c r="C89" i="1"/>
  <c r="F88" i="1"/>
  <c r="E88" i="1"/>
  <c r="D88" i="1"/>
  <c r="C88" i="1"/>
  <c r="F86" i="1"/>
  <c r="E86" i="1"/>
  <c r="D86" i="1"/>
  <c r="C86" i="1"/>
  <c r="F85" i="1"/>
  <c r="E85" i="1"/>
  <c r="D85" i="1"/>
  <c r="C85" i="1"/>
  <c r="F83" i="1"/>
  <c r="E83" i="1"/>
  <c r="D83" i="1"/>
  <c r="C121" i="1"/>
  <c r="C110" i="1"/>
  <c r="C101" i="1"/>
  <c r="C92" i="1"/>
  <c r="C83" i="1"/>
  <c r="C74" i="1"/>
  <c r="F81" i="1"/>
  <c r="E81" i="1"/>
  <c r="D81" i="1"/>
  <c r="C81" i="1"/>
  <c r="F80" i="1"/>
  <c r="E80" i="1"/>
  <c r="D80" i="1"/>
  <c r="C80" i="1"/>
  <c r="F79" i="1"/>
  <c r="E79" i="1"/>
  <c r="D79" i="1"/>
  <c r="C79" i="1"/>
  <c r="F77" i="1"/>
  <c r="E77" i="1"/>
  <c r="D77" i="1"/>
  <c r="C77" i="1"/>
  <c r="F76" i="1"/>
  <c r="E76" i="1"/>
  <c r="D76" i="1"/>
  <c r="C76" i="1"/>
  <c r="F74" i="1"/>
  <c r="E74" i="1"/>
  <c r="D74" i="1"/>
  <c r="F68" i="1"/>
  <c r="E68" i="1"/>
  <c r="D68" i="1"/>
  <c r="C68" i="1"/>
  <c r="F67" i="1"/>
  <c r="E67" i="1"/>
  <c r="D67" i="1"/>
  <c r="C67" i="1"/>
  <c r="F66" i="1"/>
  <c r="E66" i="1"/>
  <c r="D66" i="1"/>
  <c r="C66" i="1"/>
  <c r="F64" i="1"/>
  <c r="E64" i="1"/>
  <c r="D64" i="1"/>
  <c r="C64" i="1"/>
  <c r="F63" i="1"/>
  <c r="E63" i="1"/>
  <c r="D63" i="1"/>
  <c r="C63" i="1"/>
  <c r="F61" i="1"/>
  <c r="E61" i="1"/>
  <c r="D61" i="1"/>
  <c r="F56" i="1"/>
  <c r="E56" i="1"/>
  <c r="D56" i="1"/>
  <c r="C56" i="1"/>
  <c r="F55" i="1"/>
  <c r="E55" i="1"/>
  <c r="D55" i="1"/>
  <c r="C55" i="1"/>
  <c r="F54" i="1"/>
  <c r="E54" i="1"/>
  <c r="D54" i="1"/>
  <c r="C54" i="1"/>
  <c r="F52" i="1"/>
  <c r="E52" i="1"/>
  <c r="D52" i="1"/>
  <c r="C52" i="1"/>
  <c r="F51" i="1"/>
  <c r="E51" i="1"/>
  <c r="D51" i="1"/>
  <c r="C51" i="1"/>
  <c r="F49" i="1"/>
  <c r="E49" i="1"/>
  <c r="D49" i="1"/>
  <c r="C180" i="1"/>
  <c r="C169" i="1"/>
  <c r="C160" i="1"/>
  <c r="C151" i="1"/>
  <c r="C142" i="1"/>
  <c r="C133" i="1"/>
  <c r="C61" i="1"/>
  <c r="C49" i="1"/>
  <c r="C37" i="1"/>
  <c r="F44" i="1"/>
  <c r="E44" i="1"/>
  <c r="D44" i="1"/>
  <c r="C44" i="1"/>
  <c r="F43" i="1"/>
  <c r="E43" i="1"/>
  <c r="D43" i="1"/>
  <c r="C43" i="1"/>
  <c r="F42" i="1"/>
  <c r="E42" i="1"/>
  <c r="D42" i="1"/>
  <c r="C42" i="1"/>
  <c r="F40" i="1"/>
  <c r="E40" i="1"/>
  <c r="D40" i="1"/>
  <c r="C40" i="1"/>
  <c r="F39" i="1"/>
  <c r="E39" i="1"/>
  <c r="D39" i="1"/>
  <c r="C39" i="1"/>
  <c r="F37" i="1"/>
  <c r="E37" i="1"/>
  <c r="D37" i="1"/>
</calcChain>
</file>

<file path=xl/sharedStrings.xml><?xml version="1.0" encoding="utf-8"?>
<sst xmlns="http://schemas.openxmlformats.org/spreadsheetml/2006/main" count="367" uniqueCount="127">
  <si>
    <t>№ п/п</t>
  </si>
  <si>
    <t>Население и приравненные к нему, за исключением населения и потребителей, указанных в строках 2 – 5: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</si>
  <si>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</si>
  <si>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</si>
  <si>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Одноставочный тариф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</si>
  <si>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</si>
  <si>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</si>
  <si>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</si>
  <si>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</si>
  <si>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</si>
  <si>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</si>
  <si>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и приравненные к нему: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</si>
  <si>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электроустановками, и приравненные к нему: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</si>
  <si>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и приравненные к нему:</t>
  </si>
  <si>
    <t>Население, проживающее в сельских населенных пунктах и приравненные к нему: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</si>
  <si>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для временного поселения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коммунально-бытового потребления населения в объемах фактического потребления электрической энергии населения и объемах электрической энергии, израсходованной на места общего пользования, за исключением:</t>
  </si>
  <si>
    <t xml:space="preserve">исполнителей коммунальных услуг (товариществ собственников жилья, жилищно-строительных, жилищных или иных специализированных потребительских кооперативов либо управляющих организаций), приобретающих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</t>
  </si>
  <si>
    <t>Садоводческие некоммерческие товарищества и огороднические некоммерческие товарищества.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</si>
  <si>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</si>
  <si>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Содержащиеся за счет прихожан религиозные организации.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</si>
  <si>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населению категориям потребителей в объемах фактического потребления населения и приравненных к нему категорий потребителей,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</si>
  <si>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</si>
  <si>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t>Некоммерческие объединения граждан (гаражно-строительные, гаражные кооперативы),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</si>
  <si>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</si>
  <si>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I полугодие</t>
  </si>
  <si>
    <t>II полугодие</t>
  </si>
  <si>
    <t>Цена (тариф), руб./кВт·ч 
(с учетом НДС)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</si>
  <si>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</si>
  <si>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</si>
  <si>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</si>
  <si>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</si>
  <si>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</si>
  <si>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</si>
  <si>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</si>
  <si>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</si>
  <si>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</si>
  <si>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</si>
  <si>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</si>
  <si>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</si>
  <si>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</si>
  <si>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</si>
  <si>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</si>
  <si>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</si>
  <si>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6.1.1</t>
  </si>
  <si>
    <t>6.1.2</t>
  </si>
  <si>
    <t>6.1.3</t>
  </si>
  <si>
    <t>6.2</t>
  </si>
  <si>
    <t>6.2.1</t>
  </si>
  <si>
    <t>6.2.2</t>
  </si>
  <si>
    <t>6.2.3</t>
  </si>
  <si>
    <t>Таблица 1</t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</si>
  <si>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 и приравненных к нему категорий потребителей
по Ростовской области</t>
  </si>
  <si>
    <t>Плановый объем полезного отпуска электрической энергии, млн. кВт · ч</t>
  </si>
  <si>
    <t>1.</t>
  </si>
  <si>
    <t>Население и приравненные к нему, за исключением населения и потребителей, указанных в строках 2 - 5: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</si>
  <si>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</t>
  </si>
  <si>
    <t>2.</t>
  </si>
  <si>
    <t>3.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</si>
  <si>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и приравненные к нему:</t>
  </si>
  <si>
    <t>4.</t>
  </si>
  <si>
    <t>5.</t>
  </si>
  <si>
    <t>6.</t>
  </si>
  <si>
    <t>Потребители, приравненные к населению, проживающие в городских населенных пунктах:</t>
  </si>
  <si>
    <t>6.1.4</t>
  </si>
  <si>
    <t>6.1.5</t>
  </si>
  <si>
    <t>6.1.6</t>
  </si>
  <si>
    <t>Потребители, приравненные к населению, проживающие в сельских населенных пунктах:</t>
  </si>
  <si>
    <t>6.2.4</t>
  </si>
  <si>
    <t>6.2.5</t>
  </si>
  <si>
    <t>6.2.6</t>
  </si>
  <si>
    <t>Цены (тарифы) на электрическую энергию для населения и приравненных к нему категорий потребителей
по Ростовской области</t>
  </si>
  <si>
    <t>6.1.1.1</t>
  </si>
  <si>
    <t>6.1.1.2</t>
  </si>
  <si>
    <t>6.1.1.3</t>
  </si>
  <si>
    <t>6.1.2.1</t>
  </si>
  <si>
    <t>6.1.2.2</t>
  </si>
  <si>
    <t>6.1.2.3</t>
  </si>
  <si>
    <t>6.1.3.1</t>
  </si>
  <si>
    <t>6.1.3.2</t>
  </si>
  <si>
    <t>6.1.3.3</t>
  </si>
  <si>
    <t>6.1.4.1</t>
  </si>
  <si>
    <t>6.1.4.2</t>
  </si>
  <si>
    <t>6.1.4.3</t>
  </si>
  <si>
    <t>6.1.5.1</t>
  </si>
  <si>
    <t>6.1.5.2</t>
  </si>
  <si>
    <t>6.1.5.3</t>
  </si>
  <si>
    <t>6.1.6.1</t>
  </si>
  <si>
    <t>6.1.6.2</t>
  </si>
  <si>
    <t>6.1.6.3</t>
  </si>
  <si>
    <t>6.2.1.1</t>
  </si>
  <si>
    <t>6.2.1.2</t>
  </si>
  <si>
    <t>6.2.1.3</t>
  </si>
  <si>
    <t>6.2.2.1</t>
  </si>
  <si>
    <t>6.2.2.2</t>
  </si>
  <si>
    <t>6.2.2.3</t>
  </si>
  <si>
    <t>6.2.3.1</t>
  </si>
  <si>
    <t>6.2.3.2</t>
  </si>
  <si>
    <t>6.2.3.3</t>
  </si>
  <si>
    <t>6.2.4.1</t>
  </si>
  <si>
    <t>6.2.4.2</t>
  </si>
  <si>
    <t>6.2.4.3</t>
  </si>
  <si>
    <t>6.2.5.1</t>
  </si>
  <si>
    <t>6.2.5.2</t>
  </si>
  <si>
    <t>6.2.5.3</t>
  </si>
  <si>
    <t>6.2.6.1</t>
  </si>
  <si>
    <t>6.2.6.2</t>
  </si>
  <si>
    <t>6.2.6.3</t>
  </si>
  <si>
    <t>Примененный понижающий коэффициент при установлении цен (тарифов) на электрическую энергию (мощность)</t>
  </si>
  <si>
    <t>Таблица 2</t>
  </si>
  <si>
    <t>5.4</t>
  </si>
  <si>
    <t>5.5</t>
  </si>
  <si>
    <t>5.6</t>
  </si>
  <si>
    <t>Начальник отдела регулирования 
тарифов и услуг в электроэнергетике 
управления тарифного регулирования отраслей ТЭК 
Региональной службы по тарифам Ростовской области</t>
  </si>
  <si>
    <t>А.В. Павлов</t>
  </si>
  <si>
    <t>6</t>
  </si>
  <si>
    <t>Потребители, приравненные к населению:</t>
  </si>
  <si>
    <t>Приложение
к постановлению Региональной службы
по тарифам Ростовской области
от 27.12.2021 № 73/13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</si>
  <si>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поселения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</si>
  <si>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наймодателей (или уполномоченных ими лиц), предоставляющих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поселения лиц, признанных беженцами, а также жилые помещения для социальной защиты отдельных категорий граждан, приобретающих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фонда.</t>
  </si>
  <si>
    <t xml:space="preserve">   наймодателей (или уполномоченных ими лиц), предоставляющих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поселения лиц, признанных беженцами, а также жилые помещения для социальной защиты отдельных категорий граждан, приобретающих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фонда.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</si>
  <si>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поселения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</si>
  <si>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Категории потребителей с разбивкой по ставкам и дифференциацией по зонам суток</t>
  </si>
  <si>
    <t>В пределах социальной нормы потребления электрической энергии (мощности)</t>
  </si>
  <si>
    <t>Сверх социальной нормы потребления электрической энергии (мощности)</t>
  </si>
  <si>
    <t>Категории потребителей</t>
  </si>
  <si>
    <t>В пределах социальной нормы электрической энергии (мощности)</t>
  </si>
  <si>
    <t>Сверх социальной нормы электрической энергии (мощности)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</si>
</sst>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8" x14ac:knownFonts="1"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0" xfId="0" applyFont="1" applyAlignment="1">
      <alignment horizontal="center" vertical="top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4" xfId="0" applyFont="1" applyBorder="1" applyAlignment="1">
      <alignment vertical="top" wrapText="1"/>
    </xf>
    <xf numFmtId="49" fontId="0" fillId="0" borderId="0" xfId="0" applyNumberFormat="1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1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zoomScale="90" zoomScaleNormal="90" workbookViewId="0">
      <selection activeCell="B5" sqref="B5:B7"/>
    </sheetView>
  </sheetViews>
  <sheetFormatPr defaultRowHeight="15.5" x14ac:dyDescent="0.35"/>
  <cols>
    <col min="1" max="1" width="9.75" style="12" bestFit="1" customWidth="1"/>
    <col min="2" max="2" width="71.58203125" style="4" customWidth="1"/>
    <col min="3" max="6" width="12.25" style="8" customWidth="1"/>
  </cols>
  <sheetData>
    <row r="1" spans="1:6" ht="56.5" customHeight="1" x14ac:dyDescent="0.35">
      <c r="D1" s="60" t="s">
        <v>116</v>
      </c>
      <c r="E1" s="61"/>
      <c r="F1" s="61"/>
    </row>
    <row r="3" spans="1:6" ht="43.5" customHeight="1" x14ac:dyDescent="0.35">
      <c r="A3" s="59" t="s">
        <v>70</v>
      </c>
      <c r="B3" s="59"/>
      <c r="C3" s="59"/>
      <c r="D3" s="59"/>
      <c r="E3" s="59"/>
      <c r="F3" s="59"/>
    </row>
    <row r="4" spans="1:6" s="2" customFormat="1" x14ac:dyDescent="0.35">
      <c r="A4" s="10"/>
      <c r="B4" s="5"/>
      <c r="C4" s="8"/>
      <c r="D4" s="8"/>
      <c r="E4" s="8"/>
      <c r="F4" s="8"/>
    </row>
    <row r="5" spans="1:6" ht="34.5" customHeight="1" x14ac:dyDescent="0.35">
      <c r="A5" s="55" t="s">
        <v>0</v>
      </c>
      <c r="B5" s="56" t="s">
        <v>121</v>
      </c>
      <c r="C5" s="56" t="s">
        <v>26</v>
      </c>
      <c r="D5" s="56"/>
      <c r="E5" s="56"/>
      <c r="F5" s="56"/>
    </row>
    <row r="6" spans="1:6" ht="68" customHeight="1" x14ac:dyDescent="0.35">
      <c r="A6" s="55"/>
      <c r="B6" s="56"/>
      <c r="C6" s="56" t="s">
        <v>122</v>
      </c>
      <c r="D6" s="56"/>
      <c r="E6" s="56" t="s">
        <v>123</v>
      </c>
      <c r="F6" s="56"/>
    </row>
    <row r="7" spans="1:6" ht="15.5" customHeight="1" x14ac:dyDescent="0.35">
      <c r="A7" s="55"/>
      <c r="B7" s="56"/>
      <c r="C7" s="1" t="s">
        <v>24</v>
      </c>
      <c r="D7" s="1" t="s">
        <v>25</v>
      </c>
      <c r="E7" s="1" t="s">
        <v>24</v>
      </c>
      <c r="F7" s="1" t="s">
        <v>25</v>
      </c>
    </row>
    <row r="8" spans="1:6" x14ac:dyDescent="0.35">
      <c r="A8" s="9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</row>
    <row r="9" spans="1:6" s="3" customFormat="1" ht="19.5" customHeight="1" x14ac:dyDescent="0.35">
      <c r="A9" s="44">
        <v>1</v>
      </c>
      <c r="B9" s="45" t="s">
        <v>1</v>
      </c>
      <c r="C9" s="46"/>
      <c r="D9" s="46"/>
      <c r="E9" s="46"/>
      <c r="F9" s="47"/>
    </row>
    <row r="10" spans="1:6" s="3" customFormat="1" ht="65.5" customHeight="1" x14ac:dyDescent="0.35">
      <c r="A10" s="44"/>
      <c r="B10" s="48" t="s">
        <v>2</v>
      </c>
      <c r="C10" s="49"/>
      <c r="D10" s="49"/>
      <c r="E10" s="49"/>
      <c r="F10" s="50"/>
    </row>
    <row r="11" spans="1:6" s="3" customFormat="1" ht="113" customHeight="1" x14ac:dyDescent="0.35">
      <c r="A11" s="44"/>
      <c r="B11" s="51" t="s">
        <v>117</v>
      </c>
      <c r="C11" s="52"/>
      <c r="D11" s="52"/>
      <c r="E11" s="52"/>
      <c r="F11" s="53"/>
    </row>
    <row r="12" spans="1:6" s="3" customFormat="1" ht="50.5" customHeight="1" x14ac:dyDescent="0.35">
      <c r="A12" s="42"/>
      <c r="B12" s="54" t="s">
        <v>3</v>
      </c>
      <c r="C12" s="54"/>
      <c r="D12" s="54"/>
      <c r="E12" s="54"/>
      <c r="F12" s="54"/>
    </row>
    <row r="13" spans="1:6" s="3" customFormat="1" x14ac:dyDescent="0.35">
      <c r="A13" s="11" t="s">
        <v>27</v>
      </c>
      <c r="B13" s="6" t="s">
        <v>4</v>
      </c>
      <c r="C13" s="13">
        <v>4.25</v>
      </c>
      <c r="D13" s="13">
        <v>4.42</v>
      </c>
      <c r="E13" s="13">
        <v>5.95</v>
      </c>
      <c r="F13" s="13">
        <v>6.18</v>
      </c>
    </row>
    <row r="14" spans="1:6" s="3" customFormat="1" x14ac:dyDescent="0.35">
      <c r="A14" s="42" t="s">
        <v>28</v>
      </c>
      <c r="B14" s="43" t="s">
        <v>5</v>
      </c>
      <c r="C14" s="43"/>
      <c r="D14" s="43"/>
      <c r="E14" s="43"/>
      <c r="F14" s="43"/>
    </row>
    <row r="15" spans="1:6" s="3" customFormat="1" x14ac:dyDescent="0.35">
      <c r="A15" s="42"/>
      <c r="B15" s="6" t="s">
        <v>6</v>
      </c>
      <c r="C15" s="13">
        <v>4.8899999999999997</v>
      </c>
      <c r="D15" s="13">
        <v>5.08</v>
      </c>
      <c r="E15" s="13">
        <v>6.84</v>
      </c>
      <c r="F15" s="13">
        <v>7.11</v>
      </c>
    </row>
    <row r="16" spans="1:6" s="3" customFormat="1" x14ac:dyDescent="0.35">
      <c r="A16" s="42"/>
      <c r="B16" s="6" t="s">
        <v>7</v>
      </c>
      <c r="C16" s="13">
        <v>2.5499999999999998</v>
      </c>
      <c r="D16" s="13">
        <v>2.65</v>
      </c>
      <c r="E16" s="13">
        <v>3.57</v>
      </c>
      <c r="F16" s="13">
        <v>3.71</v>
      </c>
    </row>
    <row r="17" spans="1:6" s="3" customFormat="1" x14ac:dyDescent="0.35">
      <c r="A17" s="42" t="s">
        <v>29</v>
      </c>
      <c r="B17" s="43" t="s">
        <v>8</v>
      </c>
      <c r="C17" s="43"/>
      <c r="D17" s="43"/>
      <c r="E17" s="43"/>
      <c r="F17" s="43"/>
    </row>
    <row r="18" spans="1:6" s="3" customFormat="1" x14ac:dyDescent="0.35">
      <c r="A18" s="42"/>
      <c r="B18" s="6" t="s">
        <v>9</v>
      </c>
      <c r="C18" s="13">
        <v>5.53</v>
      </c>
      <c r="D18" s="13">
        <v>5.75</v>
      </c>
      <c r="E18" s="13">
        <v>7.73</v>
      </c>
      <c r="F18" s="13">
        <v>8.0299999999999994</v>
      </c>
    </row>
    <row r="19" spans="1:6" s="3" customFormat="1" x14ac:dyDescent="0.35">
      <c r="A19" s="42"/>
      <c r="B19" s="6" t="s">
        <v>10</v>
      </c>
      <c r="C19" s="13">
        <v>4.25</v>
      </c>
      <c r="D19" s="13">
        <v>4.42</v>
      </c>
      <c r="E19" s="13">
        <v>5.95</v>
      </c>
      <c r="F19" s="13">
        <v>6.18</v>
      </c>
    </row>
    <row r="20" spans="1:6" s="3" customFormat="1" x14ac:dyDescent="0.35">
      <c r="A20" s="42"/>
      <c r="B20" s="15" t="s">
        <v>7</v>
      </c>
      <c r="C20" s="16">
        <v>2.5499999999999998</v>
      </c>
      <c r="D20" s="16">
        <v>2.65</v>
      </c>
      <c r="E20" s="16">
        <v>3.57</v>
      </c>
      <c r="F20" s="16">
        <v>3.71</v>
      </c>
    </row>
    <row r="21" spans="1:6" s="3" customFormat="1" ht="33.5" customHeight="1" x14ac:dyDescent="0.35">
      <c r="A21" s="44">
        <v>2</v>
      </c>
      <c r="B21" s="45" t="s">
        <v>11</v>
      </c>
      <c r="C21" s="46"/>
      <c r="D21" s="46"/>
      <c r="E21" s="46"/>
      <c r="F21" s="47"/>
    </row>
    <row r="22" spans="1:6" s="3" customFormat="1" ht="63.5" customHeight="1" x14ac:dyDescent="0.35">
      <c r="A22" s="44"/>
      <c r="B22" s="48" t="s">
        <v>2</v>
      </c>
      <c r="C22" s="49"/>
      <c r="D22" s="49"/>
      <c r="E22" s="49"/>
      <c r="F22" s="50"/>
    </row>
    <row r="23" spans="1:6" s="3" customFormat="1" ht="111" customHeight="1" x14ac:dyDescent="0.35">
      <c r="A23" s="44"/>
      <c r="B23" s="48" t="s">
        <v>117</v>
      </c>
      <c r="C23" s="49"/>
      <c r="D23" s="49"/>
      <c r="E23" s="49"/>
      <c r="F23" s="50"/>
    </row>
    <row r="24" spans="1:6" s="3" customFormat="1" ht="49.5" customHeight="1" x14ac:dyDescent="0.35">
      <c r="A24" s="44"/>
      <c r="B24" s="51" t="s">
        <v>3</v>
      </c>
      <c r="C24" s="52"/>
      <c r="D24" s="52"/>
      <c r="E24" s="52"/>
      <c r="F24" s="53"/>
    </row>
    <row r="25" spans="1:6" s="3" customFormat="1" x14ac:dyDescent="0.35">
      <c r="A25" s="11" t="s">
        <v>30</v>
      </c>
      <c r="B25" s="17" t="s">
        <v>4</v>
      </c>
      <c r="C25" s="18">
        <v>2.98</v>
      </c>
      <c r="D25" s="18">
        <v>3.09</v>
      </c>
      <c r="E25" s="18">
        <v>4.17</v>
      </c>
      <c r="F25" s="18">
        <v>4.33</v>
      </c>
    </row>
    <row r="26" spans="1:6" s="3" customFormat="1" x14ac:dyDescent="0.35">
      <c r="A26" s="42" t="s">
        <v>31</v>
      </c>
      <c r="B26" s="43" t="s">
        <v>5</v>
      </c>
      <c r="C26" s="43"/>
      <c r="D26" s="43"/>
      <c r="E26" s="43"/>
      <c r="F26" s="43"/>
    </row>
    <row r="27" spans="1:6" s="3" customFormat="1" x14ac:dyDescent="0.35">
      <c r="A27" s="42"/>
      <c r="B27" s="6" t="s">
        <v>6</v>
      </c>
      <c r="C27" s="13">
        <v>3.42</v>
      </c>
      <c r="D27" s="13">
        <v>3.56</v>
      </c>
      <c r="E27" s="13">
        <v>4.79</v>
      </c>
      <c r="F27" s="13">
        <v>4.9800000000000004</v>
      </c>
    </row>
    <row r="28" spans="1:6" s="3" customFormat="1" x14ac:dyDescent="0.35">
      <c r="A28" s="42"/>
      <c r="B28" s="6" t="s">
        <v>7</v>
      </c>
      <c r="C28" s="13">
        <v>1.79</v>
      </c>
      <c r="D28" s="13">
        <v>1.86</v>
      </c>
      <c r="E28" s="13">
        <v>2.5</v>
      </c>
      <c r="F28" s="13">
        <v>2.6</v>
      </c>
    </row>
    <row r="29" spans="1:6" s="3" customFormat="1" x14ac:dyDescent="0.35">
      <c r="A29" s="42" t="s">
        <v>32</v>
      </c>
      <c r="B29" s="43" t="s">
        <v>8</v>
      </c>
      <c r="C29" s="43"/>
      <c r="D29" s="43"/>
      <c r="E29" s="43"/>
      <c r="F29" s="43"/>
    </row>
    <row r="30" spans="1:6" s="3" customFormat="1" x14ac:dyDescent="0.35">
      <c r="A30" s="42"/>
      <c r="B30" s="6" t="s">
        <v>9</v>
      </c>
      <c r="C30" s="13">
        <v>3.87</v>
      </c>
      <c r="D30" s="13">
        <v>4.03</v>
      </c>
      <c r="E30" s="13">
        <v>5.41</v>
      </c>
      <c r="F30" s="13">
        <v>5.62</v>
      </c>
    </row>
    <row r="31" spans="1:6" s="3" customFormat="1" x14ac:dyDescent="0.35">
      <c r="A31" s="42"/>
      <c r="B31" s="6" t="s">
        <v>10</v>
      </c>
      <c r="C31" s="13">
        <v>2.98</v>
      </c>
      <c r="D31" s="13">
        <v>3.09</v>
      </c>
      <c r="E31" s="13">
        <v>4.17</v>
      </c>
      <c r="F31" s="13">
        <v>4.33</v>
      </c>
    </row>
    <row r="32" spans="1:6" s="3" customFormat="1" x14ac:dyDescent="0.35">
      <c r="A32" s="42"/>
      <c r="B32" s="15" t="s">
        <v>7</v>
      </c>
      <c r="C32" s="16">
        <v>1.79</v>
      </c>
      <c r="D32" s="16">
        <v>1.86</v>
      </c>
      <c r="E32" s="16">
        <v>2.5</v>
      </c>
      <c r="F32" s="16">
        <v>2.6</v>
      </c>
    </row>
    <row r="33" spans="1:6" s="3" customFormat="1" ht="33" customHeight="1" x14ac:dyDescent="0.35">
      <c r="A33" s="44">
        <v>3</v>
      </c>
      <c r="B33" s="45" t="s">
        <v>12</v>
      </c>
      <c r="C33" s="46"/>
      <c r="D33" s="46"/>
      <c r="E33" s="46"/>
      <c r="F33" s="47"/>
    </row>
    <row r="34" spans="1:6" s="3" customFormat="1" ht="64" customHeight="1" x14ac:dyDescent="0.35">
      <c r="A34" s="44"/>
      <c r="B34" s="48" t="s">
        <v>2</v>
      </c>
      <c r="C34" s="49"/>
      <c r="D34" s="49"/>
      <c r="E34" s="49"/>
      <c r="F34" s="50"/>
    </row>
    <row r="35" spans="1:6" s="3" customFormat="1" ht="111" customHeight="1" x14ac:dyDescent="0.35">
      <c r="A35" s="44"/>
      <c r="B35" s="48" t="s">
        <v>117</v>
      </c>
      <c r="C35" s="49"/>
      <c r="D35" s="49"/>
      <c r="E35" s="49"/>
      <c r="F35" s="50"/>
    </row>
    <row r="36" spans="1:6" s="3" customFormat="1" ht="49" customHeight="1" x14ac:dyDescent="0.35">
      <c r="A36" s="44"/>
      <c r="B36" s="51" t="s">
        <v>3</v>
      </c>
      <c r="C36" s="52"/>
      <c r="D36" s="52"/>
      <c r="E36" s="52"/>
      <c r="F36" s="53"/>
    </row>
    <row r="37" spans="1:6" s="3" customFormat="1" x14ac:dyDescent="0.35">
      <c r="A37" s="11" t="s">
        <v>33</v>
      </c>
      <c r="B37" s="17" t="s">
        <v>4</v>
      </c>
      <c r="C37" s="18">
        <f>C25</f>
        <v>2.98</v>
      </c>
      <c r="D37" s="18">
        <f t="shared" ref="D37:F37" si="0">D25</f>
        <v>3.09</v>
      </c>
      <c r="E37" s="18">
        <f t="shared" si="0"/>
        <v>4.17</v>
      </c>
      <c r="F37" s="18">
        <f t="shared" si="0"/>
        <v>4.33</v>
      </c>
    </row>
    <row r="38" spans="1:6" s="3" customFormat="1" x14ac:dyDescent="0.35">
      <c r="A38" s="42" t="s">
        <v>34</v>
      </c>
      <c r="B38" s="43" t="s">
        <v>5</v>
      </c>
      <c r="C38" s="43"/>
      <c r="D38" s="43"/>
      <c r="E38" s="43"/>
      <c r="F38" s="43"/>
    </row>
    <row r="39" spans="1:6" s="3" customFormat="1" x14ac:dyDescent="0.35">
      <c r="A39" s="42"/>
      <c r="B39" s="6" t="s">
        <v>6</v>
      </c>
      <c r="C39" s="18">
        <f t="shared" ref="C39:F39" si="1">C27</f>
        <v>3.42</v>
      </c>
      <c r="D39" s="18">
        <f t="shared" si="1"/>
        <v>3.56</v>
      </c>
      <c r="E39" s="18">
        <f t="shared" si="1"/>
        <v>4.79</v>
      </c>
      <c r="F39" s="18">
        <f t="shared" si="1"/>
        <v>4.9800000000000004</v>
      </c>
    </row>
    <row r="40" spans="1:6" s="3" customFormat="1" x14ac:dyDescent="0.35">
      <c r="A40" s="42"/>
      <c r="B40" s="6" t="s">
        <v>7</v>
      </c>
      <c r="C40" s="18">
        <f t="shared" ref="C40:F40" si="2">C28</f>
        <v>1.79</v>
      </c>
      <c r="D40" s="18">
        <f t="shared" si="2"/>
        <v>1.86</v>
      </c>
      <c r="E40" s="18">
        <f t="shared" si="2"/>
        <v>2.5</v>
      </c>
      <c r="F40" s="18">
        <f t="shared" si="2"/>
        <v>2.6</v>
      </c>
    </row>
    <row r="41" spans="1:6" s="3" customFormat="1" x14ac:dyDescent="0.35">
      <c r="A41" s="42" t="s">
        <v>35</v>
      </c>
      <c r="B41" s="43" t="s">
        <v>8</v>
      </c>
      <c r="C41" s="43"/>
      <c r="D41" s="43"/>
      <c r="E41" s="43"/>
      <c r="F41" s="43"/>
    </row>
    <row r="42" spans="1:6" s="3" customFormat="1" x14ac:dyDescent="0.35">
      <c r="A42" s="42"/>
      <c r="B42" s="6" t="s">
        <v>9</v>
      </c>
      <c r="C42" s="18">
        <f>C30</f>
        <v>3.87</v>
      </c>
      <c r="D42" s="18">
        <f t="shared" ref="D42:F42" si="3">D30</f>
        <v>4.03</v>
      </c>
      <c r="E42" s="18">
        <f t="shared" si="3"/>
        <v>5.41</v>
      </c>
      <c r="F42" s="18">
        <f t="shared" si="3"/>
        <v>5.62</v>
      </c>
    </row>
    <row r="43" spans="1:6" s="3" customFormat="1" x14ac:dyDescent="0.35">
      <c r="A43" s="42"/>
      <c r="B43" s="6" t="s">
        <v>10</v>
      </c>
      <c r="C43" s="18">
        <f t="shared" ref="C43:F43" si="4">C31</f>
        <v>2.98</v>
      </c>
      <c r="D43" s="18">
        <f t="shared" si="4"/>
        <v>3.09</v>
      </c>
      <c r="E43" s="18">
        <f t="shared" si="4"/>
        <v>4.17</v>
      </c>
      <c r="F43" s="18">
        <f t="shared" si="4"/>
        <v>4.33</v>
      </c>
    </row>
    <row r="44" spans="1:6" s="3" customFormat="1" x14ac:dyDescent="0.35">
      <c r="A44" s="42"/>
      <c r="B44" s="15" t="s">
        <v>7</v>
      </c>
      <c r="C44" s="18">
        <f t="shared" ref="C44:F44" si="5">C32</f>
        <v>1.79</v>
      </c>
      <c r="D44" s="18">
        <f t="shared" si="5"/>
        <v>1.86</v>
      </c>
      <c r="E44" s="18">
        <f t="shared" si="5"/>
        <v>2.5</v>
      </c>
      <c r="F44" s="18">
        <f t="shared" si="5"/>
        <v>2.6</v>
      </c>
    </row>
    <row r="45" spans="1:6" s="3" customFormat="1" ht="33.5" customHeight="1" x14ac:dyDescent="0.35">
      <c r="A45" s="44">
        <v>4</v>
      </c>
      <c r="B45" s="45" t="s">
        <v>13</v>
      </c>
      <c r="C45" s="46"/>
      <c r="D45" s="46"/>
      <c r="E45" s="46"/>
      <c r="F45" s="47"/>
    </row>
    <row r="46" spans="1:6" s="3" customFormat="1" ht="62.5" customHeight="1" x14ac:dyDescent="0.35">
      <c r="A46" s="44"/>
      <c r="B46" s="48" t="s">
        <v>2</v>
      </c>
      <c r="C46" s="49"/>
      <c r="D46" s="49"/>
      <c r="E46" s="49"/>
      <c r="F46" s="50"/>
    </row>
    <row r="47" spans="1:6" s="3" customFormat="1" ht="113.5" customHeight="1" x14ac:dyDescent="0.35">
      <c r="A47" s="44"/>
      <c r="B47" s="48" t="s">
        <v>117</v>
      </c>
      <c r="C47" s="49"/>
      <c r="D47" s="49"/>
      <c r="E47" s="49"/>
      <c r="F47" s="50"/>
    </row>
    <row r="48" spans="1:6" s="3" customFormat="1" ht="50.5" customHeight="1" x14ac:dyDescent="0.35">
      <c r="A48" s="44"/>
      <c r="B48" s="51" t="s">
        <v>3</v>
      </c>
      <c r="C48" s="52"/>
      <c r="D48" s="52"/>
      <c r="E48" s="52"/>
      <c r="F48" s="53"/>
    </row>
    <row r="49" spans="1:6" s="3" customFormat="1" x14ac:dyDescent="0.35">
      <c r="A49" s="11" t="s">
        <v>36</v>
      </c>
      <c r="B49" s="17" t="s">
        <v>4</v>
      </c>
      <c r="C49" s="18">
        <f>C25</f>
        <v>2.98</v>
      </c>
      <c r="D49" s="18">
        <f t="shared" ref="D49:F49" si="6">D25</f>
        <v>3.09</v>
      </c>
      <c r="E49" s="18">
        <f t="shared" si="6"/>
        <v>4.17</v>
      </c>
      <c r="F49" s="18">
        <f t="shared" si="6"/>
        <v>4.33</v>
      </c>
    </row>
    <row r="50" spans="1:6" s="3" customFormat="1" x14ac:dyDescent="0.35">
      <c r="A50" s="42" t="s">
        <v>37</v>
      </c>
      <c r="B50" s="43" t="s">
        <v>5</v>
      </c>
      <c r="C50" s="43"/>
      <c r="D50" s="43"/>
      <c r="E50" s="43"/>
      <c r="F50" s="43"/>
    </row>
    <row r="51" spans="1:6" s="3" customFormat="1" x14ac:dyDescent="0.35">
      <c r="A51" s="42"/>
      <c r="B51" s="6" t="s">
        <v>6</v>
      </c>
      <c r="C51" s="18">
        <f t="shared" ref="C51:F51" si="7">C27</f>
        <v>3.42</v>
      </c>
      <c r="D51" s="18">
        <f t="shared" si="7"/>
        <v>3.56</v>
      </c>
      <c r="E51" s="18">
        <f t="shared" si="7"/>
        <v>4.79</v>
      </c>
      <c r="F51" s="18">
        <f t="shared" si="7"/>
        <v>4.9800000000000004</v>
      </c>
    </row>
    <row r="52" spans="1:6" s="3" customFormat="1" x14ac:dyDescent="0.35">
      <c r="A52" s="42"/>
      <c r="B52" s="6" t="s">
        <v>7</v>
      </c>
      <c r="C52" s="18">
        <f t="shared" ref="C52:F52" si="8">C28</f>
        <v>1.79</v>
      </c>
      <c r="D52" s="18">
        <f t="shared" si="8"/>
        <v>1.86</v>
      </c>
      <c r="E52" s="18">
        <f t="shared" si="8"/>
        <v>2.5</v>
      </c>
      <c r="F52" s="18">
        <f t="shared" si="8"/>
        <v>2.6</v>
      </c>
    </row>
    <row r="53" spans="1:6" s="3" customFormat="1" x14ac:dyDescent="0.35">
      <c r="A53" s="42" t="s">
        <v>38</v>
      </c>
      <c r="B53" s="43" t="s">
        <v>8</v>
      </c>
      <c r="C53" s="43"/>
      <c r="D53" s="43"/>
      <c r="E53" s="43"/>
      <c r="F53" s="43"/>
    </row>
    <row r="54" spans="1:6" s="3" customFormat="1" x14ac:dyDescent="0.35">
      <c r="A54" s="42"/>
      <c r="B54" s="6" t="s">
        <v>9</v>
      </c>
      <c r="C54" s="18">
        <f t="shared" ref="C54:F54" si="9">C30</f>
        <v>3.87</v>
      </c>
      <c r="D54" s="18">
        <f t="shared" si="9"/>
        <v>4.03</v>
      </c>
      <c r="E54" s="18">
        <f t="shared" si="9"/>
        <v>5.41</v>
      </c>
      <c r="F54" s="18">
        <f t="shared" si="9"/>
        <v>5.62</v>
      </c>
    </row>
    <row r="55" spans="1:6" s="3" customFormat="1" x14ac:dyDescent="0.35">
      <c r="A55" s="42"/>
      <c r="B55" s="6" t="s">
        <v>10</v>
      </c>
      <c r="C55" s="18">
        <f t="shared" ref="C55:F55" si="10">C31</f>
        <v>2.98</v>
      </c>
      <c r="D55" s="18">
        <f t="shared" si="10"/>
        <v>3.09</v>
      </c>
      <c r="E55" s="18">
        <f t="shared" si="10"/>
        <v>4.17</v>
      </c>
      <c r="F55" s="18">
        <f t="shared" si="10"/>
        <v>4.33</v>
      </c>
    </row>
    <row r="56" spans="1:6" s="3" customFormat="1" x14ac:dyDescent="0.35">
      <c r="A56" s="42"/>
      <c r="B56" s="15" t="s">
        <v>7</v>
      </c>
      <c r="C56" s="18">
        <f t="shared" ref="C56:F56" si="11">C32</f>
        <v>1.79</v>
      </c>
      <c r="D56" s="18">
        <f t="shared" si="11"/>
        <v>1.86</v>
      </c>
      <c r="E56" s="18">
        <f t="shared" si="11"/>
        <v>2.5</v>
      </c>
      <c r="F56" s="18">
        <f t="shared" si="11"/>
        <v>2.6</v>
      </c>
    </row>
    <row r="57" spans="1:6" s="3" customFormat="1" ht="16.5" customHeight="1" x14ac:dyDescent="0.35">
      <c r="A57" s="44">
        <v>5</v>
      </c>
      <c r="B57" s="45" t="s">
        <v>14</v>
      </c>
      <c r="C57" s="46"/>
      <c r="D57" s="46"/>
      <c r="E57" s="46"/>
      <c r="F57" s="47"/>
    </row>
    <row r="58" spans="1:6" s="3" customFormat="1" ht="63.5" customHeight="1" x14ac:dyDescent="0.35">
      <c r="A58" s="44"/>
      <c r="B58" s="48" t="s">
        <v>2</v>
      </c>
      <c r="C58" s="49"/>
      <c r="D58" s="49"/>
      <c r="E58" s="49"/>
      <c r="F58" s="50"/>
    </row>
    <row r="59" spans="1:6" s="3" customFormat="1" ht="112.5" customHeight="1" x14ac:dyDescent="0.35">
      <c r="A59" s="44"/>
      <c r="B59" s="48" t="s">
        <v>117</v>
      </c>
      <c r="C59" s="49"/>
      <c r="D59" s="49"/>
      <c r="E59" s="49"/>
      <c r="F59" s="50"/>
    </row>
    <row r="60" spans="1:6" s="3" customFormat="1" ht="51.5" customHeight="1" x14ac:dyDescent="0.35">
      <c r="A60" s="44"/>
      <c r="B60" s="51" t="s">
        <v>3</v>
      </c>
      <c r="C60" s="52"/>
      <c r="D60" s="52"/>
      <c r="E60" s="52"/>
      <c r="F60" s="53"/>
    </row>
    <row r="61" spans="1:6" s="3" customFormat="1" x14ac:dyDescent="0.35">
      <c r="A61" s="11" t="s">
        <v>39</v>
      </c>
      <c r="B61" s="17" t="s">
        <v>4</v>
      </c>
      <c r="C61" s="18">
        <f>C25</f>
        <v>2.98</v>
      </c>
      <c r="D61" s="18">
        <f t="shared" ref="D61:F61" si="12">D25</f>
        <v>3.09</v>
      </c>
      <c r="E61" s="18">
        <f t="shared" si="12"/>
        <v>4.17</v>
      </c>
      <c r="F61" s="18">
        <f t="shared" si="12"/>
        <v>4.33</v>
      </c>
    </row>
    <row r="62" spans="1:6" s="3" customFormat="1" x14ac:dyDescent="0.35">
      <c r="A62" s="42" t="s">
        <v>40</v>
      </c>
      <c r="B62" s="43" t="s">
        <v>5</v>
      </c>
      <c r="C62" s="43"/>
      <c r="D62" s="43"/>
      <c r="E62" s="43"/>
      <c r="F62" s="43"/>
    </row>
    <row r="63" spans="1:6" s="3" customFormat="1" x14ac:dyDescent="0.35">
      <c r="A63" s="42"/>
      <c r="B63" s="6" t="s">
        <v>6</v>
      </c>
      <c r="C63" s="18">
        <f t="shared" ref="C63:F63" si="13">C27</f>
        <v>3.42</v>
      </c>
      <c r="D63" s="18">
        <f t="shared" si="13"/>
        <v>3.56</v>
      </c>
      <c r="E63" s="18">
        <f t="shared" si="13"/>
        <v>4.79</v>
      </c>
      <c r="F63" s="18">
        <f t="shared" si="13"/>
        <v>4.9800000000000004</v>
      </c>
    </row>
    <row r="64" spans="1:6" s="3" customFormat="1" x14ac:dyDescent="0.35">
      <c r="A64" s="42"/>
      <c r="B64" s="6" t="s">
        <v>7</v>
      </c>
      <c r="C64" s="18">
        <f t="shared" ref="C64:F64" si="14">C28</f>
        <v>1.79</v>
      </c>
      <c r="D64" s="18">
        <f t="shared" si="14"/>
        <v>1.86</v>
      </c>
      <c r="E64" s="18">
        <f t="shared" si="14"/>
        <v>2.5</v>
      </c>
      <c r="F64" s="18">
        <f t="shared" si="14"/>
        <v>2.6</v>
      </c>
    </row>
    <row r="65" spans="1:6" s="3" customFormat="1" x14ac:dyDescent="0.35">
      <c r="A65" s="42" t="s">
        <v>41</v>
      </c>
      <c r="B65" s="43" t="s">
        <v>8</v>
      </c>
      <c r="C65" s="43"/>
      <c r="D65" s="43"/>
      <c r="E65" s="43"/>
      <c r="F65" s="43"/>
    </row>
    <row r="66" spans="1:6" s="3" customFormat="1" x14ac:dyDescent="0.35">
      <c r="A66" s="42"/>
      <c r="B66" s="6" t="s">
        <v>9</v>
      </c>
      <c r="C66" s="18">
        <f t="shared" ref="C66:F66" si="15">C30</f>
        <v>3.87</v>
      </c>
      <c r="D66" s="18">
        <f t="shared" si="15"/>
        <v>4.03</v>
      </c>
      <c r="E66" s="18">
        <f t="shared" si="15"/>
        <v>5.41</v>
      </c>
      <c r="F66" s="18">
        <f t="shared" si="15"/>
        <v>5.62</v>
      </c>
    </row>
    <row r="67" spans="1:6" s="3" customFormat="1" x14ac:dyDescent="0.35">
      <c r="A67" s="42"/>
      <c r="B67" s="6" t="s">
        <v>10</v>
      </c>
      <c r="C67" s="18">
        <f t="shared" ref="C67:F67" si="16">C31</f>
        <v>2.98</v>
      </c>
      <c r="D67" s="18">
        <f t="shared" si="16"/>
        <v>3.09</v>
      </c>
      <c r="E67" s="18">
        <f t="shared" si="16"/>
        <v>4.17</v>
      </c>
      <c r="F67" s="18">
        <f t="shared" si="16"/>
        <v>4.33</v>
      </c>
    </row>
    <row r="68" spans="1:6" s="3" customFormat="1" x14ac:dyDescent="0.35">
      <c r="A68" s="42"/>
      <c r="B68" s="6" t="s">
        <v>7</v>
      </c>
      <c r="C68" s="18">
        <f t="shared" ref="C68:F68" si="17">C32</f>
        <v>1.79</v>
      </c>
      <c r="D68" s="18">
        <f t="shared" si="17"/>
        <v>1.86</v>
      </c>
      <c r="E68" s="18">
        <f t="shared" si="17"/>
        <v>2.5</v>
      </c>
      <c r="F68" s="18">
        <f t="shared" si="17"/>
        <v>2.6</v>
      </c>
    </row>
    <row r="69" spans="1:6" s="3" customFormat="1" x14ac:dyDescent="0.35">
      <c r="A69" s="11" t="s">
        <v>114</v>
      </c>
      <c r="B69" s="57" t="s">
        <v>115</v>
      </c>
      <c r="C69" s="57"/>
      <c r="D69" s="57"/>
      <c r="E69" s="57"/>
      <c r="F69" s="57"/>
    </row>
    <row r="70" spans="1:6" s="3" customFormat="1" x14ac:dyDescent="0.35">
      <c r="A70" s="11" t="s">
        <v>42</v>
      </c>
      <c r="B70" s="57" t="s">
        <v>62</v>
      </c>
      <c r="C70" s="57"/>
      <c r="D70" s="57"/>
      <c r="E70" s="57"/>
      <c r="F70" s="57"/>
    </row>
    <row r="71" spans="1:6" s="3" customFormat="1" ht="130.5" customHeight="1" x14ac:dyDescent="0.35">
      <c r="A71" s="44" t="s">
        <v>43</v>
      </c>
      <c r="B71" s="45" t="s">
        <v>15</v>
      </c>
      <c r="C71" s="46"/>
      <c r="D71" s="46"/>
      <c r="E71" s="46"/>
      <c r="F71" s="47"/>
    </row>
    <row r="72" spans="1:6" s="3" customFormat="1" ht="64" customHeight="1" x14ac:dyDescent="0.35">
      <c r="A72" s="44"/>
      <c r="B72" s="48" t="s">
        <v>16</v>
      </c>
      <c r="C72" s="49"/>
      <c r="D72" s="49"/>
      <c r="E72" s="49"/>
      <c r="F72" s="50"/>
    </row>
    <row r="73" spans="1:6" s="3" customFormat="1" ht="113.5" customHeight="1" x14ac:dyDescent="0.35">
      <c r="A73" s="44"/>
      <c r="B73" s="51" t="s">
        <v>118</v>
      </c>
      <c r="C73" s="52"/>
      <c r="D73" s="52"/>
      <c r="E73" s="52"/>
      <c r="F73" s="53"/>
    </row>
    <row r="74" spans="1:6" s="3" customFormat="1" x14ac:dyDescent="0.35">
      <c r="A74" s="11" t="s">
        <v>71</v>
      </c>
      <c r="B74" s="17" t="s">
        <v>4</v>
      </c>
      <c r="C74" s="18">
        <f>C13</f>
        <v>4.25</v>
      </c>
      <c r="D74" s="18">
        <f t="shared" ref="D74:F74" si="18">D13</f>
        <v>4.42</v>
      </c>
      <c r="E74" s="18">
        <f t="shared" si="18"/>
        <v>5.95</v>
      </c>
      <c r="F74" s="18">
        <f t="shared" si="18"/>
        <v>6.18</v>
      </c>
    </row>
    <row r="75" spans="1:6" s="3" customFormat="1" x14ac:dyDescent="0.35">
      <c r="A75" s="42" t="s">
        <v>72</v>
      </c>
      <c r="B75" s="43" t="s">
        <v>5</v>
      </c>
      <c r="C75" s="43"/>
      <c r="D75" s="43"/>
      <c r="E75" s="43"/>
      <c r="F75" s="43"/>
    </row>
    <row r="76" spans="1:6" s="3" customFormat="1" x14ac:dyDescent="0.35">
      <c r="A76" s="42"/>
      <c r="B76" s="6" t="s">
        <v>6</v>
      </c>
      <c r="C76" s="18">
        <f t="shared" ref="C76:F76" si="19">C15</f>
        <v>4.8899999999999997</v>
      </c>
      <c r="D76" s="18">
        <f t="shared" si="19"/>
        <v>5.08</v>
      </c>
      <c r="E76" s="18">
        <f t="shared" si="19"/>
        <v>6.84</v>
      </c>
      <c r="F76" s="18">
        <f t="shared" si="19"/>
        <v>7.11</v>
      </c>
    </row>
    <row r="77" spans="1:6" s="3" customFormat="1" x14ac:dyDescent="0.35">
      <c r="A77" s="42"/>
      <c r="B77" s="6" t="s">
        <v>7</v>
      </c>
      <c r="C77" s="18">
        <f t="shared" ref="C77:F77" si="20">C16</f>
        <v>2.5499999999999998</v>
      </c>
      <c r="D77" s="18">
        <f t="shared" si="20"/>
        <v>2.65</v>
      </c>
      <c r="E77" s="18">
        <f t="shared" si="20"/>
        <v>3.57</v>
      </c>
      <c r="F77" s="18">
        <f t="shared" si="20"/>
        <v>3.71</v>
      </c>
    </row>
    <row r="78" spans="1:6" s="3" customFormat="1" x14ac:dyDescent="0.35">
      <c r="A78" s="42" t="s">
        <v>73</v>
      </c>
      <c r="B78" s="43" t="s">
        <v>8</v>
      </c>
      <c r="C78" s="43"/>
      <c r="D78" s="43"/>
      <c r="E78" s="43"/>
      <c r="F78" s="43"/>
    </row>
    <row r="79" spans="1:6" s="3" customFormat="1" x14ac:dyDescent="0.35">
      <c r="A79" s="42"/>
      <c r="B79" s="6" t="s">
        <v>9</v>
      </c>
      <c r="C79" s="18">
        <f t="shared" ref="C79:F79" si="21">C18</f>
        <v>5.53</v>
      </c>
      <c r="D79" s="18">
        <f t="shared" si="21"/>
        <v>5.75</v>
      </c>
      <c r="E79" s="18">
        <f t="shared" si="21"/>
        <v>7.73</v>
      </c>
      <c r="F79" s="18">
        <f t="shared" si="21"/>
        <v>8.0299999999999994</v>
      </c>
    </row>
    <row r="80" spans="1:6" s="3" customFormat="1" x14ac:dyDescent="0.35">
      <c r="A80" s="42"/>
      <c r="B80" s="6" t="s">
        <v>10</v>
      </c>
      <c r="C80" s="18">
        <f t="shared" ref="C80:F80" si="22">C19</f>
        <v>4.25</v>
      </c>
      <c r="D80" s="18">
        <f t="shared" si="22"/>
        <v>4.42</v>
      </c>
      <c r="E80" s="18">
        <f t="shared" si="22"/>
        <v>5.95</v>
      </c>
      <c r="F80" s="18">
        <f t="shared" si="22"/>
        <v>6.18</v>
      </c>
    </row>
    <row r="81" spans="1:6" s="3" customFormat="1" x14ac:dyDescent="0.35">
      <c r="A81" s="42"/>
      <c r="B81" s="6" t="s">
        <v>7</v>
      </c>
      <c r="C81" s="18">
        <f t="shared" ref="C81:F81" si="23">C20</f>
        <v>2.5499999999999998</v>
      </c>
      <c r="D81" s="18">
        <f t="shared" si="23"/>
        <v>2.65</v>
      </c>
      <c r="E81" s="18">
        <f t="shared" si="23"/>
        <v>3.57</v>
      </c>
      <c r="F81" s="18">
        <f t="shared" si="23"/>
        <v>3.71</v>
      </c>
    </row>
    <row r="82" spans="1:6" s="3" customFormat="1" ht="20.5" customHeight="1" x14ac:dyDescent="0.35">
      <c r="A82" s="11" t="s">
        <v>44</v>
      </c>
      <c r="B82" s="58" t="s">
        <v>17</v>
      </c>
      <c r="C82" s="58"/>
      <c r="D82" s="58"/>
      <c r="E82" s="58"/>
      <c r="F82" s="58"/>
    </row>
    <row r="83" spans="1:6" s="3" customFormat="1" x14ac:dyDescent="0.35">
      <c r="A83" s="11" t="s">
        <v>74</v>
      </c>
      <c r="B83" s="6" t="s">
        <v>4</v>
      </c>
      <c r="C83" s="13">
        <f>C13</f>
        <v>4.25</v>
      </c>
      <c r="D83" s="13">
        <f t="shared" ref="D83:F83" si="24">D13</f>
        <v>4.42</v>
      </c>
      <c r="E83" s="13">
        <f t="shared" si="24"/>
        <v>5.95</v>
      </c>
      <c r="F83" s="13">
        <f t="shared" si="24"/>
        <v>6.18</v>
      </c>
    </row>
    <row r="84" spans="1:6" s="3" customFormat="1" x14ac:dyDescent="0.35">
      <c r="A84" s="42" t="s">
        <v>75</v>
      </c>
      <c r="B84" s="43" t="s">
        <v>5</v>
      </c>
      <c r="C84" s="43"/>
      <c r="D84" s="43"/>
      <c r="E84" s="43"/>
      <c r="F84" s="43"/>
    </row>
    <row r="85" spans="1:6" s="3" customFormat="1" x14ac:dyDescent="0.35">
      <c r="A85" s="42"/>
      <c r="B85" s="6" t="s">
        <v>6</v>
      </c>
      <c r="C85" s="13">
        <f t="shared" ref="C85:F85" si="25">C15</f>
        <v>4.8899999999999997</v>
      </c>
      <c r="D85" s="13">
        <f t="shared" si="25"/>
        <v>5.08</v>
      </c>
      <c r="E85" s="13">
        <f t="shared" si="25"/>
        <v>6.84</v>
      </c>
      <c r="F85" s="13">
        <f t="shared" si="25"/>
        <v>7.11</v>
      </c>
    </row>
    <row r="86" spans="1:6" s="3" customFormat="1" x14ac:dyDescent="0.35">
      <c r="A86" s="42"/>
      <c r="B86" s="6" t="s">
        <v>7</v>
      </c>
      <c r="C86" s="13">
        <f t="shared" ref="C86:F86" si="26">C16</f>
        <v>2.5499999999999998</v>
      </c>
      <c r="D86" s="13">
        <f t="shared" si="26"/>
        <v>2.65</v>
      </c>
      <c r="E86" s="13">
        <f t="shared" si="26"/>
        <v>3.57</v>
      </c>
      <c r="F86" s="13">
        <f t="shared" si="26"/>
        <v>3.71</v>
      </c>
    </row>
    <row r="87" spans="1:6" s="3" customFormat="1" x14ac:dyDescent="0.35">
      <c r="A87" s="42" t="s">
        <v>76</v>
      </c>
      <c r="B87" s="43" t="s">
        <v>8</v>
      </c>
      <c r="C87" s="43"/>
      <c r="D87" s="43"/>
      <c r="E87" s="43"/>
      <c r="F87" s="43"/>
    </row>
    <row r="88" spans="1:6" s="3" customFormat="1" x14ac:dyDescent="0.35">
      <c r="A88" s="42"/>
      <c r="B88" s="6" t="s">
        <v>9</v>
      </c>
      <c r="C88" s="13">
        <f t="shared" ref="C88:F88" si="27">C18</f>
        <v>5.53</v>
      </c>
      <c r="D88" s="13">
        <f t="shared" si="27"/>
        <v>5.75</v>
      </c>
      <c r="E88" s="13">
        <f t="shared" si="27"/>
        <v>7.73</v>
      </c>
      <c r="F88" s="13">
        <f t="shared" si="27"/>
        <v>8.0299999999999994</v>
      </c>
    </row>
    <row r="89" spans="1:6" s="3" customFormat="1" x14ac:dyDescent="0.35">
      <c r="A89" s="42"/>
      <c r="B89" s="6" t="s">
        <v>10</v>
      </c>
      <c r="C89" s="13">
        <f t="shared" ref="C89:F89" si="28">C19</f>
        <v>4.25</v>
      </c>
      <c r="D89" s="13">
        <f t="shared" si="28"/>
        <v>4.42</v>
      </c>
      <c r="E89" s="13">
        <f t="shared" si="28"/>
        <v>5.95</v>
      </c>
      <c r="F89" s="13">
        <f t="shared" si="28"/>
        <v>6.18</v>
      </c>
    </row>
    <row r="90" spans="1:6" s="3" customFormat="1" x14ac:dyDescent="0.35">
      <c r="A90" s="42"/>
      <c r="B90" s="6" t="s">
        <v>7</v>
      </c>
      <c r="C90" s="13">
        <f t="shared" ref="C90:F90" si="29">C20</f>
        <v>2.5499999999999998</v>
      </c>
      <c r="D90" s="13">
        <f t="shared" si="29"/>
        <v>2.65</v>
      </c>
      <c r="E90" s="13">
        <f t="shared" si="29"/>
        <v>3.57</v>
      </c>
      <c r="F90" s="13">
        <f t="shared" si="29"/>
        <v>3.71</v>
      </c>
    </row>
    <row r="91" spans="1:6" s="3" customFormat="1" ht="35.5" customHeight="1" x14ac:dyDescent="0.35">
      <c r="A91" s="11" t="s">
        <v>45</v>
      </c>
      <c r="B91" s="58" t="s">
        <v>18</v>
      </c>
      <c r="C91" s="58"/>
      <c r="D91" s="58"/>
      <c r="E91" s="58"/>
      <c r="F91" s="58"/>
    </row>
    <row r="92" spans="1:6" s="3" customFormat="1" x14ac:dyDescent="0.35">
      <c r="A92" s="11" t="s">
        <v>77</v>
      </c>
      <c r="B92" s="6" t="s">
        <v>4</v>
      </c>
      <c r="C92" s="13">
        <f>C13</f>
        <v>4.25</v>
      </c>
      <c r="D92" s="13">
        <f t="shared" ref="D92:F92" si="30">D13</f>
        <v>4.42</v>
      </c>
      <c r="E92" s="13">
        <f t="shared" si="30"/>
        <v>5.95</v>
      </c>
      <c r="F92" s="13">
        <f t="shared" si="30"/>
        <v>6.18</v>
      </c>
    </row>
    <row r="93" spans="1:6" s="3" customFormat="1" x14ac:dyDescent="0.35">
      <c r="A93" s="42" t="s">
        <v>78</v>
      </c>
      <c r="B93" s="43" t="s">
        <v>5</v>
      </c>
      <c r="C93" s="43"/>
      <c r="D93" s="43"/>
      <c r="E93" s="43"/>
      <c r="F93" s="43"/>
    </row>
    <row r="94" spans="1:6" s="3" customFormat="1" x14ac:dyDescent="0.35">
      <c r="A94" s="42"/>
      <c r="B94" s="6" t="s">
        <v>6</v>
      </c>
      <c r="C94" s="13">
        <f t="shared" ref="C94:F94" si="31">C15</f>
        <v>4.8899999999999997</v>
      </c>
      <c r="D94" s="13">
        <f t="shared" si="31"/>
        <v>5.08</v>
      </c>
      <c r="E94" s="13">
        <f t="shared" si="31"/>
        <v>6.84</v>
      </c>
      <c r="F94" s="13">
        <f t="shared" si="31"/>
        <v>7.11</v>
      </c>
    </row>
    <row r="95" spans="1:6" s="3" customFormat="1" x14ac:dyDescent="0.35">
      <c r="A95" s="42"/>
      <c r="B95" s="6" t="s">
        <v>7</v>
      </c>
      <c r="C95" s="13">
        <f t="shared" ref="C95:F95" si="32">C16</f>
        <v>2.5499999999999998</v>
      </c>
      <c r="D95" s="13">
        <f t="shared" si="32"/>
        <v>2.65</v>
      </c>
      <c r="E95" s="13">
        <f t="shared" si="32"/>
        <v>3.57</v>
      </c>
      <c r="F95" s="13">
        <f t="shared" si="32"/>
        <v>3.71</v>
      </c>
    </row>
    <row r="96" spans="1:6" s="3" customFormat="1" x14ac:dyDescent="0.35">
      <c r="A96" s="42" t="s">
        <v>79</v>
      </c>
      <c r="B96" s="43" t="s">
        <v>8</v>
      </c>
      <c r="C96" s="43"/>
      <c r="D96" s="43"/>
      <c r="E96" s="43"/>
      <c r="F96" s="43"/>
    </row>
    <row r="97" spans="1:6" s="3" customFormat="1" x14ac:dyDescent="0.35">
      <c r="A97" s="42"/>
      <c r="B97" s="6" t="s">
        <v>9</v>
      </c>
      <c r="C97" s="13">
        <f t="shared" ref="C97:F97" si="33">C18</f>
        <v>5.53</v>
      </c>
      <c r="D97" s="13">
        <f t="shared" si="33"/>
        <v>5.75</v>
      </c>
      <c r="E97" s="13">
        <f t="shared" si="33"/>
        <v>7.73</v>
      </c>
      <c r="F97" s="13">
        <f t="shared" si="33"/>
        <v>8.0299999999999994</v>
      </c>
    </row>
    <row r="98" spans="1:6" s="3" customFormat="1" x14ac:dyDescent="0.35">
      <c r="A98" s="42"/>
      <c r="B98" s="6" t="s">
        <v>10</v>
      </c>
      <c r="C98" s="13">
        <f t="shared" ref="C98:F98" si="34">C19</f>
        <v>4.25</v>
      </c>
      <c r="D98" s="13">
        <f t="shared" si="34"/>
        <v>4.42</v>
      </c>
      <c r="E98" s="13">
        <f t="shared" si="34"/>
        <v>5.95</v>
      </c>
      <c r="F98" s="13">
        <f t="shared" si="34"/>
        <v>6.18</v>
      </c>
    </row>
    <row r="99" spans="1:6" s="3" customFormat="1" x14ac:dyDescent="0.35">
      <c r="A99" s="42"/>
      <c r="B99" s="6" t="s">
        <v>7</v>
      </c>
      <c r="C99" s="13">
        <f t="shared" ref="C99:F99" si="35">C20</f>
        <v>2.5499999999999998</v>
      </c>
      <c r="D99" s="13">
        <f t="shared" si="35"/>
        <v>2.65</v>
      </c>
      <c r="E99" s="13">
        <f t="shared" si="35"/>
        <v>3.57</v>
      </c>
      <c r="F99" s="13">
        <f t="shared" si="35"/>
        <v>3.71</v>
      </c>
    </row>
    <row r="100" spans="1:6" s="3" customFormat="1" ht="18.5" customHeight="1" x14ac:dyDescent="0.35">
      <c r="A100" s="11" t="s">
        <v>63</v>
      </c>
      <c r="B100" s="58" t="s">
        <v>19</v>
      </c>
      <c r="C100" s="58"/>
      <c r="D100" s="58"/>
      <c r="E100" s="58"/>
      <c r="F100" s="58"/>
    </row>
    <row r="101" spans="1:6" s="3" customFormat="1" x14ac:dyDescent="0.35">
      <c r="A101" s="11" t="s">
        <v>80</v>
      </c>
      <c r="B101" s="6" t="s">
        <v>4</v>
      </c>
      <c r="C101" s="13">
        <f>C13</f>
        <v>4.25</v>
      </c>
      <c r="D101" s="13">
        <f t="shared" ref="D101:F101" si="36">D13</f>
        <v>4.42</v>
      </c>
      <c r="E101" s="13">
        <f t="shared" si="36"/>
        <v>5.95</v>
      </c>
      <c r="F101" s="13">
        <f t="shared" si="36"/>
        <v>6.18</v>
      </c>
    </row>
    <row r="102" spans="1:6" s="3" customFormat="1" x14ac:dyDescent="0.35">
      <c r="A102" s="42" t="s">
        <v>81</v>
      </c>
      <c r="B102" s="43" t="s">
        <v>5</v>
      </c>
      <c r="C102" s="43"/>
      <c r="D102" s="43"/>
      <c r="E102" s="43"/>
      <c r="F102" s="43"/>
    </row>
    <row r="103" spans="1:6" s="3" customFormat="1" x14ac:dyDescent="0.35">
      <c r="A103" s="42"/>
      <c r="B103" s="6" t="s">
        <v>6</v>
      </c>
      <c r="C103" s="13">
        <f t="shared" ref="C103:F103" si="37">C15</f>
        <v>4.8899999999999997</v>
      </c>
      <c r="D103" s="13">
        <f t="shared" si="37"/>
        <v>5.08</v>
      </c>
      <c r="E103" s="13">
        <f t="shared" si="37"/>
        <v>6.84</v>
      </c>
      <c r="F103" s="13">
        <f t="shared" si="37"/>
        <v>7.11</v>
      </c>
    </row>
    <row r="104" spans="1:6" s="3" customFormat="1" x14ac:dyDescent="0.35">
      <c r="A104" s="42"/>
      <c r="B104" s="6" t="s">
        <v>7</v>
      </c>
      <c r="C104" s="13">
        <f t="shared" ref="C104:F104" si="38">C16</f>
        <v>2.5499999999999998</v>
      </c>
      <c r="D104" s="13">
        <f t="shared" si="38"/>
        <v>2.65</v>
      </c>
      <c r="E104" s="13">
        <f t="shared" si="38"/>
        <v>3.57</v>
      </c>
      <c r="F104" s="13">
        <f t="shared" si="38"/>
        <v>3.71</v>
      </c>
    </row>
    <row r="105" spans="1:6" s="3" customFormat="1" x14ac:dyDescent="0.35">
      <c r="A105" s="42" t="s">
        <v>82</v>
      </c>
      <c r="B105" s="43" t="s">
        <v>8</v>
      </c>
      <c r="C105" s="43"/>
      <c r="D105" s="43"/>
      <c r="E105" s="43"/>
      <c r="F105" s="43"/>
    </row>
    <row r="106" spans="1:6" s="3" customFormat="1" x14ac:dyDescent="0.35">
      <c r="A106" s="42"/>
      <c r="B106" s="6" t="s">
        <v>9</v>
      </c>
      <c r="C106" s="13">
        <f t="shared" ref="C106:F106" si="39">C18</f>
        <v>5.53</v>
      </c>
      <c r="D106" s="13">
        <f t="shared" si="39"/>
        <v>5.75</v>
      </c>
      <c r="E106" s="13">
        <f t="shared" si="39"/>
        <v>7.73</v>
      </c>
      <c r="F106" s="13">
        <f t="shared" si="39"/>
        <v>8.0299999999999994</v>
      </c>
    </row>
    <row r="107" spans="1:6" s="3" customFormat="1" x14ac:dyDescent="0.35">
      <c r="A107" s="42"/>
      <c r="B107" s="6" t="s">
        <v>10</v>
      </c>
      <c r="C107" s="13">
        <f t="shared" ref="C107:F107" si="40">C19</f>
        <v>4.25</v>
      </c>
      <c r="D107" s="13">
        <f t="shared" si="40"/>
        <v>4.42</v>
      </c>
      <c r="E107" s="13">
        <f t="shared" si="40"/>
        <v>5.95</v>
      </c>
      <c r="F107" s="13">
        <f t="shared" si="40"/>
        <v>6.18</v>
      </c>
    </row>
    <row r="108" spans="1:6" s="3" customFormat="1" x14ac:dyDescent="0.35">
      <c r="A108" s="42"/>
      <c r="B108" s="6" t="s">
        <v>7</v>
      </c>
      <c r="C108" s="13">
        <f t="shared" ref="C108:F108" si="41">C20</f>
        <v>2.5499999999999998</v>
      </c>
      <c r="D108" s="13">
        <f t="shared" si="41"/>
        <v>2.65</v>
      </c>
      <c r="E108" s="13">
        <f t="shared" si="41"/>
        <v>3.57</v>
      </c>
      <c r="F108" s="13">
        <f t="shared" si="41"/>
        <v>3.71</v>
      </c>
    </row>
    <row r="109" spans="1:6" s="3" customFormat="1" ht="81.5" customHeight="1" x14ac:dyDescent="0.35">
      <c r="A109" s="11" t="s">
        <v>64</v>
      </c>
      <c r="B109" s="58" t="s">
        <v>20</v>
      </c>
      <c r="C109" s="58"/>
      <c r="D109" s="58"/>
      <c r="E109" s="58"/>
      <c r="F109" s="58"/>
    </row>
    <row r="110" spans="1:6" s="3" customFormat="1" x14ac:dyDescent="0.35">
      <c r="A110" s="11" t="s">
        <v>83</v>
      </c>
      <c r="B110" s="6" t="s">
        <v>4</v>
      </c>
      <c r="C110" s="13">
        <f>C13</f>
        <v>4.25</v>
      </c>
      <c r="D110" s="13">
        <f t="shared" ref="D110:F110" si="42">D13</f>
        <v>4.42</v>
      </c>
      <c r="E110" s="13">
        <f t="shared" si="42"/>
        <v>5.95</v>
      </c>
      <c r="F110" s="13">
        <f t="shared" si="42"/>
        <v>6.18</v>
      </c>
    </row>
    <row r="111" spans="1:6" s="3" customFormat="1" x14ac:dyDescent="0.35">
      <c r="A111" s="42" t="s">
        <v>84</v>
      </c>
      <c r="B111" s="43" t="s">
        <v>5</v>
      </c>
      <c r="C111" s="43"/>
      <c r="D111" s="43"/>
      <c r="E111" s="43"/>
      <c r="F111" s="43"/>
    </row>
    <row r="112" spans="1:6" s="3" customFormat="1" x14ac:dyDescent="0.35">
      <c r="A112" s="42"/>
      <c r="B112" s="6" t="s">
        <v>6</v>
      </c>
      <c r="C112" s="13">
        <f t="shared" ref="C112:F112" si="43">C15</f>
        <v>4.8899999999999997</v>
      </c>
      <c r="D112" s="13">
        <f t="shared" si="43"/>
        <v>5.08</v>
      </c>
      <c r="E112" s="13">
        <f t="shared" si="43"/>
        <v>6.84</v>
      </c>
      <c r="F112" s="13">
        <f t="shared" si="43"/>
        <v>7.11</v>
      </c>
    </row>
    <row r="113" spans="1:6" s="3" customFormat="1" x14ac:dyDescent="0.35">
      <c r="A113" s="42"/>
      <c r="B113" s="6" t="s">
        <v>7</v>
      </c>
      <c r="C113" s="13">
        <f t="shared" ref="C113:F113" si="44">C16</f>
        <v>2.5499999999999998</v>
      </c>
      <c r="D113" s="13">
        <f t="shared" si="44"/>
        <v>2.65</v>
      </c>
      <c r="E113" s="13">
        <f t="shared" si="44"/>
        <v>3.57</v>
      </c>
      <c r="F113" s="13">
        <f t="shared" si="44"/>
        <v>3.71</v>
      </c>
    </row>
    <row r="114" spans="1:6" s="3" customFormat="1" x14ac:dyDescent="0.35">
      <c r="A114" s="42" t="s">
        <v>85</v>
      </c>
      <c r="B114" s="43" t="s">
        <v>8</v>
      </c>
      <c r="C114" s="43"/>
      <c r="D114" s="43"/>
      <c r="E114" s="43"/>
      <c r="F114" s="43"/>
    </row>
    <row r="115" spans="1:6" s="3" customFormat="1" x14ac:dyDescent="0.35">
      <c r="A115" s="42"/>
      <c r="B115" s="6" t="s">
        <v>9</v>
      </c>
      <c r="C115" s="13">
        <f t="shared" ref="C115:F115" si="45">C18</f>
        <v>5.53</v>
      </c>
      <c r="D115" s="13">
        <f t="shared" si="45"/>
        <v>5.75</v>
      </c>
      <c r="E115" s="13">
        <f t="shared" si="45"/>
        <v>7.73</v>
      </c>
      <c r="F115" s="13">
        <f t="shared" si="45"/>
        <v>8.0299999999999994</v>
      </c>
    </row>
    <row r="116" spans="1:6" s="3" customFormat="1" x14ac:dyDescent="0.35">
      <c r="A116" s="42"/>
      <c r="B116" s="6" t="s">
        <v>10</v>
      </c>
      <c r="C116" s="13">
        <f t="shared" ref="C116:F116" si="46">C19</f>
        <v>4.25</v>
      </c>
      <c r="D116" s="13">
        <f t="shared" si="46"/>
        <v>4.42</v>
      </c>
      <c r="E116" s="13">
        <f t="shared" si="46"/>
        <v>5.95</v>
      </c>
      <c r="F116" s="13">
        <f t="shared" si="46"/>
        <v>6.18</v>
      </c>
    </row>
    <row r="117" spans="1:6" s="3" customFormat="1" x14ac:dyDescent="0.35">
      <c r="A117" s="42"/>
      <c r="B117" s="15" t="s">
        <v>7</v>
      </c>
      <c r="C117" s="13">
        <f t="shared" ref="C117:F117" si="47">C20</f>
        <v>2.5499999999999998</v>
      </c>
      <c r="D117" s="13">
        <f t="shared" si="47"/>
        <v>2.65</v>
      </c>
      <c r="E117" s="13">
        <f t="shared" si="47"/>
        <v>3.57</v>
      </c>
      <c r="F117" s="13">
        <f t="shared" si="47"/>
        <v>3.71</v>
      </c>
    </row>
    <row r="118" spans="1:6" s="3" customFormat="1" ht="32.5" customHeight="1" x14ac:dyDescent="0.35">
      <c r="A118" s="44" t="s">
        <v>65</v>
      </c>
      <c r="B118" s="45" t="s">
        <v>21</v>
      </c>
      <c r="C118" s="46"/>
      <c r="D118" s="46"/>
      <c r="E118" s="46"/>
      <c r="F118" s="47"/>
    </row>
    <row r="119" spans="1:6" s="3" customFormat="1" ht="35.5" customHeight="1" x14ac:dyDescent="0.35">
      <c r="A119" s="44"/>
      <c r="B119" s="48" t="s">
        <v>22</v>
      </c>
      <c r="C119" s="49"/>
      <c r="D119" s="49"/>
      <c r="E119" s="49"/>
      <c r="F119" s="50"/>
    </row>
    <row r="120" spans="1:6" s="3" customFormat="1" ht="35.5" customHeight="1" x14ac:dyDescent="0.35">
      <c r="A120" s="44"/>
      <c r="B120" s="51" t="s">
        <v>23</v>
      </c>
      <c r="C120" s="52"/>
      <c r="D120" s="52"/>
      <c r="E120" s="52"/>
      <c r="F120" s="53"/>
    </row>
    <row r="121" spans="1:6" s="3" customFormat="1" x14ac:dyDescent="0.35">
      <c r="A121" s="11" t="s">
        <v>86</v>
      </c>
      <c r="B121" s="17" t="s">
        <v>4</v>
      </c>
      <c r="C121" s="18">
        <f>C13</f>
        <v>4.25</v>
      </c>
      <c r="D121" s="18">
        <f t="shared" ref="D121:F121" si="48">D13</f>
        <v>4.42</v>
      </c>
      <c r="E121" s="18">
        <f t="shared" si="48"/>
        <v>5.95</v>
      </c>
      <c r="F121" s="18">
        <f t="shared" si="48"/>
        <v>6.18</v>
      </c>
    </row>
    <row r="122" spans="1:6" s="3" customFormat="1" x14ac:dyDescent="0.35">
      <c r="A122" s="42" t="s">
        <v>87</v>
      </c>
      <c r="B122" s="43" t="s">
        <v>5</v>
      </c>
      <c r="C122" s="43"/>
      <c r="D122" s="43"/>
      <c r="E122" s="43"/>
      <c r="F122" s="43"/>
    </row>
    <row r="123" spans="1:6" s="3" customFormat="1" x14ac:dyDescent="0.35">
      <c r="A123" s="42"/>
      <c r="B123" s="6" t="s">
        <v>6</v>
      </c>
      <c r="C123" s="18">
        <f t="shared" ref="C123:F123" si="49">C15</f>
        <v>4.8899999999999997</v>
      </c>
      <c r="D123" s="18">
        <f t="shared" si="49"/>
        <v>5.08</v>
      </c>
      <c r="E123" s="18">
        <f t="shared" si="49"/>
        <v>6.84</v>
      </c>
      <c r="F123" s="18">
        <f t="shared" si="49"/>
        <v>7.11</v>
      </c>
    </row>
    <row r="124" spans="1:6" s="3" customFormat="1" x14ac:dyDescent="0.35">
      <c r="A124" s="42"/>
      <c r="B124" s="6" t="s">
        <v>7</v>
      </c>
      <c r="C124" s="18">
        <f t="shared" ref="C124:F124" si="50">C16</f>
        <v>2.5499999999999998</v>
      </c>
      <c r="D124" s="18">
        <f t="shared" si="50"/>
        <v>2.65</v>
      </c>
      <c r="E124" s="18">
        <f t="shared" si="50"/>
        <v>3.57</v>
      </c>
      <c r="F124" s="18">
        <f t="shared" si="50"/>
        <v>3.71</v>
      </c>
    </row>
    <row r="125" spans="1:6" s="3" customFormat="1" x14ac:dyDescent="0.35">
      <c r="A125" s="42" t="s">
        <v>88</v>
      </c>
      <c r="B125" s="43" t="s">
        <v>8</v>
      </c>
      <c r="C125" s="43"/>
      <c r="D125" s="43"/>
      <c r="E125" s="43"/>
      <c r="F125" s="43"/>
    </row>
    <row r="126" spans="1:6" s="3" customFormat="1" x14ac:dyDescent="0.35">
      <c r="A126" s="42"/>
      <c r="B126" s="6" t="s">
        <v>9</v>
      </c>
      <c r="C126" s="18">
        <f t="shared" ref="C126:F126" si="51">C18</f>
        <v>5.53</v>
      </c>
      <c r="D126" s="18">
        <f t="shared" si="51"/>
        <v>5.75</v>
      </c>
      <c r="E126" s="18">
        <f t="shared" si="51"/>
        <v>7.73</v>
      </c>
      <c r="F126" s="18">
        <f t="shared" si="51"/>
        <v>8.0299999999999994</v>
      </c>
    </row>
    <row r="127" spans="1:6" s="3" customFormat="1" x14ac:dyDescent="0.35">
      <c r="A127" s="42"/>
      <c r="B127" s="6" t="s">
        <v>10</v>
      </c>
      <c r="C127" s="18">
        <f t="shared" ref="C127:F127" si="52">C19</f>
        <v>4.25</v>
      </c>
      <c r="D127" s="18">
        <f t="shared" si="52"/>
        <v>4.42</v>
      </c>
      <c r="E127" s="18">
        <f t="shared" si="52"/>
        <v>5.95</v>
      </c>
      <c r="F127" s="18">
        <f t="shared" si="52"/>
        <v>6.18</v>
      </c>
    </row>
    <row r="128" spans="1:6" s="3" customFormat="1" x14ac:dyDescent="0.35">
      <c r="A128" s="42"/>
      <c r="B128" s="6" t="s">
        <v>7</v>
      </c>
      <c r="C128" s="18">
        <f t="shared" ref="C128:F128" si="53">C20</f>
        <v>2.5499999999999998</v>
      </c>
      <c r="D128" s="18">
        <f t="shared" si="53"/>
        <v>2.65</v>
      </c>
      <c r="E128" s="18">
        <f t="shared" si="53"/>
        <v>3.57</v>
      </c>
      <c r="F128" s="18">
        <f t="shared" si="53"/>
        <v>3.71</v>
      </c>
    </row>
    <row r="129" spans="1:6" s="3" customFormat="1" x14ac:dyDescent="0.35">
      <c r="A129" s="11" t="s">
        <v>46</v>
      </c>
      <c r="B129" s="57" t="s">
        <v>66</v>
      </c>
      <c r="C129" s="57"/>
      <c r="D129" s="57"/>
      <c r="E129" s="57"/>
      <c r="F129" s="57"/>
    </row>
    <row r="130" spans="1:6" s="3" customFormat="1" ht="130.5" customHeight="1" x14ac:dyDescent="0.35">
      <c r="A130" s="44" t="s">
        <v>47</v>
      </c>
      <c r="B130" s="45" t="s">
        <v>15</v>
      </c>
      <c r="C130" s="46"/>
      <c r="D130" s="46"/>
      <c r="E130" s="46"/>
      <c r="F130" s="47"/>
    </row>
    <row r="131" spans="1:6" s="3" customFormat="1" ht="63.5" customHeight="1" x14ac:dyDescent="0.35">
      <c r="A131" s="44"/>
      <c r="B131" s="48" t="s">
        <v>16</v>
      </c>
      <c r="C131" s="49"/>
      <c r="D131" s="49"/>
      <c r="E131" s="49"/>
      <c r="F131" s="50"/>
    </row>
    <row r="132" spans="1:6" s="3" customFormat="1" ht="113.5" customHeight="1" x14ac:dyDescent="0.35">
      <c r="A132" s="44"/>
      <c r="B132" s="51" t="s">
        <v>118</v>
      </c>
      <c r="C132" s="52"/>
      <c r="D132" s="52"/>
      <c r="E132" s="52"/>
      <c r="F132" s="53"/>
    </row>
    <row r="133" spans="1:6" s="3" customFormat="1" x14ac:dyDescent="0.35">
      <c r="A133" s="11" t="s">
        <v>89</v>
      </c>
      <c r="B133" s="17" t="s">
        <v>4</v>
      </c>
      <c r="C133" s="18">
        <f>C25</f>
        <v>2.98</v>
      </c>
      <c r="D133" s="18">
        <f t="shared" ref="D133:F133" si="54">D25</f>
        <v>3.09</v>
      </c>
      <c r="E133" s="18">
        <f t="shared" si="54"/>
        <v>4.17</v>
      </c>
      <c r="F133" s="18">
        <f t="shared" si="54"/>
        <v>4.33</v>
      </c>
    </row>
    <row r="134" spans="1:6" s="3" customFormat="1" x14ac:dyDescent="0.35">
      <c r="A134" s="42" t="s">
        <v>90</v>
      </c>
      <c r="B134" s="43" t="s">
        <v>5</v>
      </c>
      <c r="C134" s="43"/>
      <c r="D134" s="43"/>
      <c r="E134" s="43"/>
      <c r="F134" s="43"/>
    </row>
    <row r="135" spans="1:6" s="3" customFormat="1" x14ac:dyDescent="0.35">
      <c r="A135" s="42"/>
      <c r="B135" s="6" t="s">
        <v>6</v>
      </c>
      <c r="C135" s="18">
        <f t="shared" ref="C135:F135" si="55">C27</f>
        <v>3.42</v>
      </c>
      <c r="D135" s="18">
        <f t="shared" si="55"/>
        <v>3.56</v>
      </c>
      <c r="E135" s="18">
        <f t="shared" si="55"/>
        <v>4.79</v>
      </c>
      <c r="F135" s="18">
        <f t="shared" si="55"/>
        <v>4.9800000000000004</v>
      </c>
    </row>
    <row r="136" spans="1:6" s="3" customFormat="1" x14ac:dyDescent="0.35">
      <c r="A136" s="42"/>
      <c r="B136" s="6" t="s">
        <v>7</v>
      </c>
      <c r="C136" s="18">
        <f t="shared" ref="C136:F136" si="56">C28</f>
        <v>1.79</v>
      </c>
      <c r="D136" s="18">
        <f t="shared" si="56"/>
        <v>1.86</v>
      </c>
      <c r="E136" s="18">
        <f t="shared" si="56"/>
        <v>2.5</v>
      </c>
      <c r="F136" s="18">
        <f t="shared" si="56"/>
        <v>2.6</v>
      </c>
    </row>
    <row r="137" spans="1:6" s="3" customFormat="1" x14ac:dyDescent="0.35">
      <c r="A137" s="42" t="s">
        <v>91</v>
      </c>
      <c r="B137" s="43" t="s">
        <v>8</v>
      </c>
      <c r="C137" s="43"/>
      <c r="D137" s="43"/>
      <c r="E137" s="43"/>
      <c r="F137" s="43"/>
    </row>
    <row r="138" spans="1:6" s="3" customFormat="1" x14ac:dyDescent="0.35">
      <c r="A138" s="42"/>
      <c r="B138" s="6" t="s">
        <v>9</v>
      </c>
      <c r="C138" s="18">
        <f t="shared" ref="C138:F138" si="57">C30</f>
        <v>3.87</v>
      </c>
      <c r="D138" s="18">
        <f t="shared" si="57"/>
        <v>4.03</v>
      </c>
      <c r="E138" s="18">
        <f t="shared" si="57"/>
        <v>5.41</v>
      </c>
      <c r="F138" s="18">
        <f t="shared" si="57"/>
        <v>5.62</v>
      </c>
    </row>
    <row r="139" spans="1:6" s="3" customFormat="1" x14ac:dyDescent="0.35">
      <c r="A139" s="42"/>
      <c r="B139" s="6" t="s">
        <v>10</v>
      </c>
      <c r="C139" s="18">
        <f t="shared" ref="C139:F139" si="58">C31</f>
        <v>2.98</v>
      </c>
      <c r="D139" s="18">
        <f t="shared" si="58"/>
        <v>3.09</v>
      </c>
      <c r="E139" s="18">
        <f t="shared" si="58"/>
        <v>4.17</v>
      </c>
      <c r="F139" s="18">
        <f t="shared" si="58"/>
        <v>4.33</v>
      </c>
    </row>
    <row r="140" spans="1:6" s="3" customFormat="1" x14ac:dyDescent="0.35">
      <c r="A140" s="42"/>
      <c r="B140" s="6" t="s">
        <v>7</v>
      </c>
      <c r="C140" s="18">
        <f t="shared" ref="C140:F140" si="59">C32</f>
        <v>1.79</v>
      </c>
      <c r="D140" s="18">
        <f t="shared" si="59"/>
        <v>1.86</v>
      </c>
      <c r="E140" s="18">
        <f t="shared" si="59"/>
        <v>2.5</v>
      </c>
      <c r="F140" s="18">
        <f t="shared" si="59"/>
        <v>2.6</v>
      </c>
    </row>
    <row r="141" spans="1:6" s="3" customFormat="1" ht="20.5" customHeight="1" x14ac:dyDescent="0.35">
      <c r="A141" s="11" t="s">
        <v>48</v>
      </c>
      <c r="B141" s="58" t="s">
        <v>17</v>
      </c>
      <c r="C141" s="58"/>
      <c r="D141" s="58"/>
      <c r="E141" s="58"/>
      <c r="F141" s="58"/>
    </row>
    <row r="142" spans="1:6" s="3" customFormat="1" x14ac:dyDescent="0.35">
      <c r="A142" s="11" t="s">
        <v>92</v>
      </c>
      <c r="B142" s="6" t="s">
        <v>4</v>
      </c>
      <c r="C142" s="13">
        <f>C25</f>
        <v>2.98</v>
      </c>
      <c r="D142" s="13">
        <f t="shared" ref="D142:F142" si="60">D25</f>
        <v>3.09</v>
      </c>
      <c r="E142" s="13">
        <f t="shared" si="60"/>
        <v>4.17</v>
      </c>
      <c r="F142" s="13">
        <f t="shared" si="60"/>
        <v>4.33</v>
      </c>
    </row>
    <row r="143" spans="1:6" s="3" customFormat="1" x14ac:dyDescent="0.35">
      <c r="A143" s="42" t="s">
        <v>93</v>
      </c>
      <c r="B143" s="43" t="s">
        <v>5</v>
      </c>
      <c r="C143" s="43"/>
      <c r="D143" s="43"/>
      <c r="E143" s="43"/>
      <c r="F143" s="43"/>
    </row>
    <row r="144" spans="1:6" s="3" customFormat="1" x14ac:dyDescent="0.35">
      <c r="A144" s="42"/>
      <c r="B144" s="6" t="s">
        <v>6</v>
      </c>
      <c r="C144" s="13">
        <f t="shared" ref="C144:F144" si="61">C27</f>
        <v>3.42</v>
      </c>
      <c r="D144" s="13">
        <f t="shared" si="61"/>
        <v>3.56</v>
      </c>
      <c r="E144" s="13">
        <f t="shared" si="61"/>
        <v>4.79</v>
      </c>
      <c r="F144" s="13">
        <f t="shared" si="61"/>
        <v>4.9800000000000004</v>
      </c>
    </row>
    <row r="145" spans="1:6" s="3" customFormat="1" x14ac:dyDescent="0.35">
      <c r="A145" s="42"/>
      <c r="B145" s="6" t="s">
        <v>7</v>
      </c>
      <c r="C145" s="13">
        <f t="shared" ref="C145:F145" si="62">C28</f>
        <v>1.79</v>
      </c>
      <c r="D145" s="13">
        <f t="shared" si="62"/>
        <v>1.86</v>
      </c>
      <c r="E145" s="13">
        <f t="shared" si="62"/>
        <v>2.5</v>
      </c>
      <c r="F145" s="13">
        <f t="shared" si="62"/>
        <v>2.6</v>
      </c>
    </row>
    <row r="146" spans="1:6" s="3" customFormat="1" x14ac:dyDescent="0.35">
      <c r="A146" s="42" t="s">
        <v>94</v>
      </c>
      <c r="B146" s="43" t="s">
        <v>8</v>
      </c>
      <c r="C146" s="43"/>
      <c r="D146" s="43"/>
      <c r="E146" s="43"/>
      <c r="F146" s="43"/>
    </row>
    <row r="147" spans="1:6" s="3" customFormat="1" x14ac:dyDescent="0.35">
      <c r="A147" s="42"/>
      <c r="B147" s="6" t="s">
        <v>9</v>
      </c>
      <c r="C147" s="13">
        <f t="shared" ref="C147:F147" si="63">C30</f>
        <v>3.87</v>
      </c>
      <c r="D147" s="13">
        <f t="shared" si="63"/>
        <v>4.03</v>
      </c>
      <c r="E147" s="13">
        <f t="shared" si="63"/>
        <v>5.41</v>
      </c>
      <c r="F147" s="13">
        <f t="shared" si="63"/>
        <v>5.62</v>
      </c>
    </row>
    <row r="148" spans="1:6" s="3" customFormat="1" x14ac:dyDescent="0.35">
      <c r="A148" s="42"/>
      <c r="B148" s="6" t="s">
        <v>10</v>
      </c>
      <c r="C148" s="13">
        <f t="shared" ref="C148:F148" si="64">C31</f>
        <v>2.98</v>
      </c>
      <c r="D148" s="13">
        <f t="shared" si="64"/>
        <v>3.09</v>
      </c>
      <c r="E148" s="13">
        <f t="shared" si="64"/>
        <v>4.17</v>
      </c>
      <c r="F148" s="13">
        <f t="shared" si="64"/>
        <v>4.33</v>
      </c>
    </row>
    <row r="149" spans="1:6" s="3" customFormat="1" x14ac:dyDescent="0.35">
      <c r="A149" s="42"/>
      <c r="B149" s="6" t="s">
        <v>7</v>
      </c>
      <c r="C149" s="13">
        <f t="shared" ref="C149:F149" si="65">C32</f>
        <v>1.79</v>
      </c>
      <c r="D149" s="13">
        <f t="shared" si="65"/>
        <v>1.86</v>
      </c>
      <c r="E149" s="13">
        <f t="shared" si="65"/>
        <v>2.5</v>
      </c>
      <c r="F149" s="13">
        <f t="shared" si="65"/>
        <v>2.6</v>
      </c>
    </row>
    <row r="150" spans="1:6" s="3" customFormat="1" ht="35.5" customHeight="1" x14ac:dyDescent="0.35">
      <c r="A150" s="11" t="s">
        <v>49</v>
      </c>
      <c r="B150" s="58" t="s">
        <v>18</v>
      </c>
      <c r="C150" s="58"/>
      <c r="D150" s="58"/>
      <c r="E150" s="58"/>
      <c r="F150" s="58"/>
    </row>
    <row r="151" spans="1:6" s="3" customFormat="1" x14ac:dyDescent="0.35">
      <c r="A151" s="11" t="s">
        <v>95</v>
      </c>
      <c r="B151" s="6" t="s">
        <v>4</v>
      </c>
      <c r="C151" s="13">
        <f>C25</f>
        <v>2.98</v>
      </c>
      <c r="D151" s="13">
        <f t="shared" ref="D151:F151" si="66">D25</f>
        <v>3.09</v>
      </c>
      <c r="E151" s="13">
        <f t="shared" si="66"/>
        <v>4.17</v>
      </c>
      <c r="F151" s="13">
        <f t="shared" si="66"/>
        <v>4.33</v>
      </c>
    </row>
    <row r="152" spans="1:6" s="3" customFormat="1" x14ac:dyDescent="0.35">
      <c r="A152" s="42" t="s">
        <v>96</v>
      </c>
      <c r="B152" s="43" t="s">
        <v>5</v>
      </c>
      <c r="C152" s="43"/>
      <c r="D152" s="43"/>
      <c r="E152" s="43"/>
      <c r="F152" s="43"/>
    </row>
    <row r="153" spans="1:6" s="3" customFormat="1" x14ac:dyDescent="0.35">
      <c r="A153" s="42"/>
      <c r="B153" s="6" t="s">
        <v>6</v>
      </c>
      <c r="C153" s="13">
        <f t="shared" ref="C153:F153" si="67">C27</f>
        <v>3.42</v>
      </c>
      <c r="D153" s="13">
        <f t="shared" si="67"/>
        <v>3.56</v>
      </c>
      <c r="E153" s="13">
        <f t="shared" si="67"/>
        <v>4.79</v>
      </c>
      <c r="F153" s="13">
        <f t="shared" si="67"/>
        <v>4.9800000000000004</v>
      </c>
    </row>
    <row r="154" spans="1:6" s="3" customFormat="1" x14ac:dyDescent="0.35">
      <c r="A154" s="42"/>
      <c r="B154" s="6" t="s">
        <v>7</v>
      </c>
      <c r="C154" s="13">
        <f t="shared" ref="C154:F154" si="68">C28</f>
        <v>1.79</v>
      </c>
      <c r="D154" s="13">
        <f t="shared" si="68"/>
        <v>1.86</v>
      </c>
      <c r="E154" s="13">
        <f t="shared" si="68"/>
        <v>2.5</v>
      </c>
      <c r="F154" s="13">
        <f t="shared" si="68"/>
        <v>2.6</v>
      </c>
    </row>
    <row r="155" spans="1:6" s="3" customFormat="1" x14ac:dyDescent="0.35">
      <c r="A155" s="42" t="s">
        <v>97</v>
      </c>
      <c r="B155" s="43" t="s">
        <v>8</v>
      </c>
      <c r="C155" s="43"/>
      <c r="D155" s="43"/>
      <c r="E155" s="43"/>
      <c r="F155" s="43"/>
    </row>
    <row r="156" spans="1:6" s="3" customFormat="1" x14ac:dyDescent="0.35">
      <c r="A156" s="42"/>
      <c r="B156" s="6" t="s">
        <v>9</v>
      </c>
      <c r="C156" s="13">
        <f t="shared" ref="C156:F156" si="69">C30</f>
        <v>3.87</v>
      </c>
      <c r="D156" s="13">
        <f t="shared" si="69"/>
        <v>4.03</v>
      </c>
      <c r="E156" s="13">
        <f t="shared" si="69"/>
        <v>5.41</v>
      </c>
      <c r="F156" s="13">
        <f t="shared" si="69"/>
        <v>5.62</v>
      </c>
    </row>
    <row r="157" spans="1:6" s="3" customFormat="1" x14ac:dyDescent="0.35">
      <c r="A157" s="42"/>
      <c r="B157" s="6" t="s">
        <v>10</v>
      </c>
      <c r="C157" s="13">
        <f t="shared" ref="C157:F157" si="70">C31</f>
        <v>2.98</v>
      </c>
      <c r="D157" s="13">
        <f t="shared" si="70"/>
        <v>3.09</v>
      </c>
      <c r="E157" s="13">
        <f t="shared" si="70"/>
        <v>4.17</v>
      </c>
      <c r="F157" s="13">
        <f t="shared" si="70"/>
        <v>4.33</v>
      </c>
    </row>
    <row r="158" spans="1:6" s="3" customFormat="1" x14ac:dyDescent="0.35">
      <c r="A158" s="42"/>
      <c r="B158" s="6" t="s">
        <v>7</v>
      </c>
      <c r="C158" s="13">
        <f t="shared" ref="C158:F158" si="71">C32</f>
        <v>1.79</v>
      </c>
      <c r="D158" s="13">
        <f t="shared" si="71"/>
        <v>1.86</v>
      </c>
      <c r="E158" s="13">
        <f t="shared" si="71"/>
        <v>2.5</v>
      </c>
      <c r="F158" s="13">
        <f t="shared" si="71"/>
        <v>2.6</v>
      </c>
    </row>
    <row r="159" spans="1:6" s="3" customFormat="1" ht="18.5" customHeight="1" x14ac:dyDescent="0.35">
      <c r="A159" s="11" t="s">
        <v>67</v>
      </c>
      <c r="B159" s="58" t="s">
        <v>19</v>
      </c>
      <c r="C159" s="58"/>
      <c r="D159" s="58"/>
      <c r="E159" s="58"/>
      <c r="F159" s="58"/>
    </row>
    <row r="160" spans="1:6" s="3" customFormat="1" x14ac:dyDescent="0.35">
      <c r="A160" s="11" t="s">
        <v>98</v>
      </c>
      <c r="B160" s="6" t="s">
        <v>4</v>
      </c>
      <c r="C160" s="13">
        <f>C25</f>
        <v>2.98</v>
      </c>
      <c r="D160" s="13">
        <f t="shared" ref="D160:F160" si="72">D25</f>
        <v>3.09</v>
      </c>
      <c r="E160" s="13">
        <f t="shared" si="72"/>
        <v>4.17</v>
      </c>
      <c r="F160" s="13">
        <f t="shared" si="72"/>
        <v>4.33</v>
      </c>
    </row>
    <row r="161" spans="1:6" s="3" customFormat="1" x14ac:dyDescent="0.35">
      <c r="A161" s="42" t="s">
        <v>99</v>
      </c>
      <c r="B161" s="43" t="s">
        <v>5</v>
      </c>
      <c r="C161" s="43"/>
      <c r="D161" s="43"/>
      <c r="E161" s="43"/>
      <c r="F161" s="43"/>
    </row>
    <row r="162" spans="1:6" s="3" customFormat="1" x14ac:dyDescent="0.35">
      <c r="A162" s="42"/>
      <c r="B162" s="6" t="s">
        <v>6</v>
      </c>
      <c r="C162" s="13">
        <f t="shared" ref="C162:F162" si="73">C27</f>
        <v>3.42</v>
      </c>
      <c r="D162" s="13">
        <f t="shared" si="73"/>
        <v>3.56</v>
      </c>
      <c r="E162" s="13">
        <f t="shared" si="73"/>
        <v>4.79</v>
      </c>
      <c r="F162" s="13">
        <f t="shared" si="73"/>
        <v>4.9800000000000004</v>
      </c>
    </row>
    <row r="163" spans="1:6" s="3" customFormat="1" x14ac:dyDescent="0.35">
      <c r="A163" s="42"/>
      <c r="B163" s="6" t="s">
        <v>7</v>
      </c>
      <c r="C163" s="13">
        <f t="shared" ref="C163:F163" si="74">C28</f>
        <v>1.79</v>
      </c>
      <c r="D163" s="13">
        <f t="shared" si="74"/>
        <v>1.86</v>
      </c>
      <c r="E163" s="13">
        <f t="shared" si="74"/>
        <v>2.5</v>
      </c>
      <c r="F163" s="13">
        <f t="shared" si="74"/>
        <v>2.6</v>
      </c>
    </row>
    <row r="164" spans="1:6" s="3" customFormat="1" x14ac:dyDescent="0.35">
      <c r="A164" s="42" t="s">
        <v>100</v>
      </c>
      <c r="B164" s="43" t="s">
        <v>8</v>
      </c>
      <c r="C164" s="43"/>
      <c r="D164" s="43"/>
      <c r="E164" s="43"/>
      <c r="F164" s="43"/>
    </row>
    <row r="165" spans="1:6" s="3" customFormat="1" x14ac:dyDescent="0.35">
      <c r="A165" s="42"/>
      <c r="B165" s="6" t="s">
        <v>9</v>
      </c>
      <c r="C165" s="13">
        <f t="shared" ref="C165:F165" si="75">C30</f>
        <v>3.87</v>
      </c>
      <c r="D165" s="13">
        <f t="shared" si="75"/>
        <v>4.03</v>
      </c>
      <c r="E165" s="13">
        <f t="shared" si="75"/>
        <v>5.41</v>
      </c>
      <c r="F165" s="13">
        <f t="shared" si="75"/>
        <v>5.62</v>
      </c>
    </row>
    <row r="166" spans="1:6" s="3" customFormat="1" x14ac:dyDescent="0.35">
      <c r="A166" s="42"/>
      <c r="B166" s="6" t="s">
        <v>10</v>
      </c>
      <c r="C166" s="13">
        <f t="shared" ref="C166:F166" si="76">C31</f>
        <v>2.98</v>
      </c>
      <c r="D166" s="13">
        <f t="shared" si="76"/>
        <v>3.09</v>
      </c>
      <c r="E166" s="13">
        <f t="shared" si="76"/>
        <v>4.17</v>
      </c>
      <c r="F166" s="13">
        <f t="shared" si="76"/>
        <v>4.33</v>
      </c>
    </row>
    <row r="167" spans="1:6" s="3" customFormat="1" x14ac:dyDescent="0.35">
      <c r="A167" s="42"/>
      <c r="B167" s="6" t="s">
        <v>7</v>
      </c>
      <c r="C167" s="13">
        <f t="shared" ref="C167:F167" si="77">C32</f>
        <v>1.79</v>
      </c>
      <c r="D167" s="13">
        <f t="shared" si="77"/>
        <v>1.86</v>
      </c>
      <c r="E167" s="13">
        <f t="shared" si="77"/>
        <v>2.5</v>
      </c>
      <c r="F167" s="13">
        <f t="shared" si="77"/>
        <v>2.6</v>
      </c>
    </row>
    <row r="168" spans="1:6" s="3" customFormat="1" ht="81.5" customHeight="1" x14ac:dyDescent="0.35">
      <c r="A168" s="11" t="s">
        <v>68</v>
      </c>
      <c r="B168" s="58" t="s">
        <v>20</v>
      </c>
      <c r="C168" s="58"/>
      <c r="D168" s="58"/>
      <c r="E168" s="58"/>
      <c r="F168" s="58"/>
    </row>
    <row r="169" spans="1:6" s="3" customFormat="1" x14ac:dyDescent="0.35">
      <c r="A169" s="11" t="s">
        <v>101</v>
      </c>
      <c r="B169" s="6" t="s">
        <v>4</v>
      </c>
      <c r="C169" s="13">
        <f>C25</f>
        <v>2.98</v>
      </c>
      <c r="D169" s="13">
        <f t="shared" ref="D169:F169" si="78">D25</f>
        <v>3.09</v>
      </c>
      <c r="E169" s="13">
        <f t="shared" si="78"/>
        <v>4.17</v>
      </c>
      <c r="F169" s="13">
        <f t="shared" si="78"/>
        <v>4.33</v>
      </c>
    </row>
    <row r="170" spans="1:6" s="3" customFormat="1" x14ac:dyDescent="0.35">
      <c r="A170" s="42" t="s">
        <v>102</v>
      </c>
      <c r="B170" s="43" t="s">
        <v>5</v>
      </c>
      <c r="C170" s="43"/>
      <c r="D170" s="43"/>
      <c r="E170" s="43"/>
      <c r="F170" s="43"/>
    </row>
    <row r="171" spans="1:6" s="3" customFormat="1" x14ac:dyDescent="0.35">
      <c r="A171" s="42"/>
      <c r="B171" s="6" t="s">
        <v>6</v>
      </c>
      <c r="C171" s="13">
        <f t="shared" ref="C171:F171" si="79">C27</f>
        <v>3.42</v>
      </c>
      <c r="D171" s="13">
        <f t="shared" si="79"/>
        <v>3.56</v>
      </c>
      <c r="E171" s="13">
        <f t="shared" si="79"/>
        <v>4.79</v>
      </c>
      <c r="F171" s="13">
        <f t="shared" si="79"/>
        <v>4.9800000000000004</v>
      </c>
    </row>
    <row r="172" spans="1:6" s="3" customFormat="1" x14ac:dyDescent="0.35">
      <c r="A172" s="42"/>
      <c r="B172" s="6" t="s">
        <v>7</v>
      </c>
      <c r="C172" s="13">
        <f t="shared" ref="C172:F172" si="80">C28</f>
        <v>1.79</v>
      </c>
      <c r="D172" s="13">
        <f t="shared" si="80"/>
        <v>1.86</v>
      </c>
      <c r="E172" s="13">
        <f t="shared" si="80"/>
        <v>2.5</v>
      </c>
      <c r="F172" s="13">
        <f t="shared" si="80"/>
        <v>2.6</v>
      </c>
    </row>
    <row r="173" spans="1:6" s="3" customFormat="1" x14ac:dyDescent="0.35">
      <c r="A173" s="42" t="s">
        <v>103</v>
      </c>
      <c r="B173" s="43" t="s">
        <v>8</v>
      </c>
      <c r="C173" s="43"/>
      <c r="D173" s="43"/>
      <c r="E173" s="43"/>
      <c r="F173" s="43"/>
    </row>
    <row r="174" spans="1:6" s="3" customFormat="1" x14ac:dyDescent="0.35">
      <c r="A174" s="42"/>
      <c r="B174" s="6" t="s">
        <v>9</v>
      </c>
      <c r="C174" s="13">
        <f t="shared" ref="C174:F174" si="81">C30</f>
        <v>3.87</v>
      </c>
      <c r="D174" s="13">
        <f t="shared" si="81"/>
        <v>4.03</v>
      </c>
      <c r="E174" s="13">
        <f t="shared" si="81"/>
        <v>5.41</v>
      </c>
      <c r="F174" s="13">
        <f t="shared" si="81"/>
        <v>5.62</v>
      </c>
    </row>
    <row r="175" spans="1:6" s="3" customFormat="1" x14ac:dyDescent="0.35">
      <c r="A175" s="42"/>
      <c r="B175" s="6" t="s">
        <v>10</v>
      </c>
      <c r="C175" s="13">
        <f t="shared" ref="C175:F175" si="82">C31</f>
        <v>2.98</v>
      </c>
      <c r="D175" s="13">
        <f t="shared" si="82"/>
        <v>3.09</v>
      </c>
      <c r="E175" s="13">
        <f t="shared" si="82"/>
        <v>4.17</v>
      </c>
      <c r="F175" s="13">
        <f t="shared" si="82"/>
        <v>4.33</v>
      </c>
    </row>
    <row r="176" spans="1:6" s="3" customFormat="1" x14ac:dyDescent="0.35">
      <c r="A176" s="42"/>
      <c r="B176" s="15" t="s">
        <v>7</v>
      </c>
      <c r="C176" s="13">
        <f t="shared" ref="C176:F176" si="83">C32</f>
        <v>1.79</v>
      </c>
      <c r="D176" s="13">
        <f t="shared" si="83"/>
        <v>1.86</v>
      </c>
      <c r="E176" s="13">
        <f t="shared" si="83"/>
        <v>2.5</v>
      </c>
      <c r="F176" s="13">
        <f t="shared" si="83"/>
        <v>2.6</v>
      </c>
    </row>
    <row r="177" spans="1:6" s="3" customFormat="1" ht="32.5" customHeight="1" x14ac:dyDescent="0.35">
      <c r="A177" s="44" t="s">
        <v>69</v>
      </c>
      <c r="B177" s="45" t="s">
        <v>21</v>
      </c>
      <c r="C177" s="46"/>
      <c r="D177" s="46"/>
      <c r="E177" s="46"/>
      <c r="F177" s="47"/>
    </row>
    <row r="178" spans="1:6" s="3" customFormat="1" ht="35.5" customHeight="1" x14ac:dyDescent="0.35">
      <c r="A178" s="44"/>
      <c r="B178" s="48" t="s">
        <v>22</v>
      </c>
      <c r="C178" s="49"/>
      <c r="D178" s="49"/>
      <c r="E178" s="49"/>
      <c r="F178" s="50"/>
    </row>
    <row r="179" spans="1:6" s="3" customFormat="1" ht="35.5" customHeight="1" x14ac:dyDescent="0.35">
      <c r="A179" s="44"/>
      <c r="B179" s="51" t="s">
        <v>23</v>
      </c>
      <c r="C179" s="52"/>
      <c r="D179" s="52"/>
      <c r="E179" s="52"/>
      <c r="F179" s="53"/>
    </row>
    <row r="180" spans="1:6" s="3" customFormat="1" x14ac:dyDescent="0.35">
      <c r="A180" s="11" t="s">
        <v>104</v>
      </c>
      <c r="B180" s="17" t="s">
        <v>4</v>
      </c>
      <c r="C180" s="18">
        <f>C25</f>
        <v>2.98</v>
      </c>
      <c r="D180" s="18">
        <f t="shared" ref="D180:F180" si="84">D25</f>
        <v>3.09</v>
      </c>
      <c r="E180" s="18">
        <f t="shared" si="84"/>
        <v>4.17</v>
      </c>
      <c r="F180" s="18">
        <f t="shared" si="84"/>
        <v>4.33</v>
      </c>
    </row>
    <row r="181" spans="1:6" s="3" customFormat="1" x14ac:dyDescent="0.35">
      <c r="A181" s="42" t="s">
        <v>105</v>
      </c>
      <c r="B181" s="43" t="s">
        <v>5</v>
      </c>
      <c r="C181" s="43"/>
      <c r="D181" s="43"/>
      <c r="E181" s="43"/>
      <c r="F181" s="43"/>
    </row>
    <row r="182" spans="1:6" s="3" customFormat="1" x14ac:dyDescent="0.35">
      <c r="A182" s="42"/>
      <c r="B182" s="6" t="s">
        <v>6</v>
      </c>
      <c r="C182" s="18">
        <f t="shared" ref="C182:F182" si="85">C27</f>
        <v>3.42</v>
      </c>
      <c r="D182" s="18">
        <f t="shared" si="85"/>
        <v>3.56</v>
      </c>
      <c r="E182" s="18">
        <f t="shared" si="85"/>
        <v>4.79</v>
      </c>
      <c r="F182" s="18">
        <f t="shared" si="85"/>
        <v>4.9800000000000004</v>
      </c>
    </row>
    <row r="183" spans="1:6" s="3" customFormat="1" x14ac:dyDescent="0.35">
      <c r="A183" s="42"/>
      <c r="B183" s="6" t="s">
        <v>7</v>
      </c>
      <c r="C183" s="18">
        <f t="shared" ref="C183:F183" si="86">C28</f>
        <v>1.79</v>
      </c>
      <c r="D183" s="18">
        <f t="shared" si="86"/>
        <v>1.86</v>
      </c>
      <c r="E183" s="18">
        <f t="shared" si="86"/>
        <v>2.5</v>
      </c>
      <c r="F183" s="18">
        <f t="shared" si="86"/>
        <v>2.6</v>
      </c>
    </row>
    <row r="184" spans="1:6" s="3" customFormat="1" x14ac:dyDescent="0.35">
      <c r="A184" s="42" t="s">
        <v>106</v>
      </c>
      <c r="B184" s="43" t="s">
        <v>8</v>
      </c>
      <c r="C184" s="43"/>
      <c r="D184" s="43"/>
      <c r="E184" s="43"/>
      <c r="F184" s="43"/>
    </row>
    <row r="185" spans="1:6" s="3" customFormat="1" x14ac:dyDescent="0.35">
      <c r="A185" s="42"/>
      <c r="B185" s="6" t="s">
        <v>9</v>
      </c>
      <c r="C185" s="18">
        <f t="shared" ref="C185:F185" si="87">C30</f>
        <v>3.87</v>
      </c>
      <c r="D185" s="18">
        <f t="shared" si="87"/>
        <v>4.03</v>
      </c>
      <c r="E185" s="18">
        <f t="shared" si="87"/>
        <v>5.41</v>
      </c>
      <c r="F185" s="18">
        <f t="shared" si="87"/>
        <v>5.62</v>
      </c>
    </row>
    <row r="186" spans="1:6" s="3" customFormat="1" x14ac:dyDescent="0.35">
      <c r="A186" s="42"/>
      <c r="B186" s="6" t="s">
        <v>10</v>
      </c>
      <c r="C186" s="18">
        <f t="shared" ref="C186:F186" si="88">C31</f>
        <v>2.98</v>
      </c>
      <c r="D186" s="18">
        <f t="shared" si="88"/>
        <v>3.09</v>
      </c>
      <c r="E186" s="18">
        <f t="shared" si="88"/>
        <v>4.17</v>
      </c>
      <c r="F186" s="18">
        <f t="shared" si="88"/>
        <v>4.33</v>
      </c>
    </row>
    <row r="187" spans="1:6" s="3" customFormat="1" x14ac:dyDescent="0.35">
      <c r="A187" s="42"/>
      <c r="B187" s="6" t="s">
        <v>7</v>
      </c>
      <c r="C187" s="18">
        <f t="shared" ref="C187:F187" si="89">C32</f>
        <v>1.79</v>
      </c>
      <c r="D187" s="18">
        <f t="shared" si="89"/>
        <v>1.86</v>
      </c>
      <c r="E187" s="18">
        <f t="shared" si="89"/>
        <v>2.5</v>
      </c>
      <c r="F187" s="18">
        <f t="shared" si="89"/>
        <v>2.6</v>
      </c>
    </row>
  </sheetData>
  <mergeCells count="127">
    <mergeCell ref="A181:A183"/>
    <mergeCell ref="B181:F181"/>
    <mergeCell ref="A184:A187"/>
    <mergeCell ref="B184:F184"/>
    <mergeCell ref="A170:A172"/>
    <mergeCell ref="B170:F170"/>
    <mergeCell ref="A173:A176"/>
    <mergeCell ref="B173:F173"/>
    <mergeCell ref="A177:A179"/>
    <mergeCell ref="B177:F177"/>
    <mergeCell ref="B178:F178"/>
    <mergeCell ref="B179:F179"/>
    <mergeCell ref="B159:F159"/>
    <mergeCell ref="A161:A163"/>
    <mergeCell ref="B161:F161"/>
    <mergeCell ref="A164:A167"/>
    <mergeCell ref="B164:F164"/>
    <mergeCell ref="B168:F168"/>
    <mergeCell ref="A146:A149"/>
    <mergeCell ref="B146:F146"/>
    <mergeCell ref="B150:F150"/>
    <mergeCell ref="A152:A154"/>
    <mergeCell ref="B152:F152"/>
    <mergeCell ref="A155:A158"/>
    <mergeCell ref="B155:F155"/>
    <mergeCell ref="A134:A136"/>
    <mergeCell ref="B134:F134"/>
    <mergeCell ref="A137:A140"/>
    <mergeCell ref="B137:F137"/>
    <mergeCell ref="B141:F141"/>
    <mergeCell ref="A143:A145"/>
    <mergeCell ref="B143:F143"/>
    <mergeCell ref="A3:F3"/>
    <mergeCell ref="D1:F1"/>
    <mergeCell ref="B129:F129"/>
    <mergeCell ref="A130:A132"/>
    <mergeCell ref="B130:F130"/>
    <mergeCell ref="B131:F131"/>
    <mergeCell ref="B132:F132"/>
    <mergeCell ref="A125:A128"/>
    <mergeCell ref="B125:F125"/>
    <mergeCell ref="A122:A124"/>
    <mergeCell ref="B122:F122"/>
    <mergeCell ref="A118:A120"/>
    <mergeCell ref="B118:F118"/>
    <mergeCell ref="B119:F119"/>
    <mergeCell ref="B120:F120"/>
    <mergeCell ref="A114:A117"/>
    <mergeCell ref="B114:F114"/>
    <mergeCell ref="A111:A113"/>
    <mergeCell ref="B111:F111"/>
    <mergeCell ref="B109:F109"/>
    <mergeCell ref="A105:A108"/>
    <mergeCell ref="B105:F105"/>
    <mergeCell ref="A102:A104"/>
    <mergeCell ref="B102:F102"/>
    <mergeCell ref="B100:F100"/>
    <mergeCell ref="A96:A99"/>
    <mergeCell ref="B96:F96"/>
    <mergeCell ref="A93:A95"/>
    <mergeCell ref="B93:F93"/>
    <mergeCell ref="B91:F91"/>
    <mergeCell ref="A87:A90"/>
    <mergeCell ref="B87:F87"/>
    <mergeCell ref="A84:A86"/>
    <mergeCell ref="B84:F84"/>
    <mergeCell ref="B82:F82"/>
    <mergeCell ref="A78:A81"/>
    <mergeCell ref="B78:F78"/>
    <mergeCell ref="A75:A77"/>
    <mergeCell ref="B75:F75"/>
    <mergeCell ref="B70:F70"/>
    <mergeCell ref="A71:A73"/>
    <mergeCell ref="B71:F71"/>
    <mergeCell ref="B72:F72"/>
    <mergeCell ref="B73:F73"/>
    <mergeCell ref="A65:A68"/>
    <mergeCell ref="B65:F65"/>
    <mergeCell ref="B69:F69"/>
    <mergeCell ref="A62:A64"/>
    <mergeCell ref="B62:F62"/>
    <mergeCell ref="A57:A60"/>
    <mergeCell ref="B57:F57"/>
    <mergeCell ref="B58:F58"/>
    <mergeCell ref="B59:F59"/>
    <mergeCell ref="B60:F60"/>
    <mergeCell ref="A53:A56"/>
    <mergeCell ref="B53:F53"/>
    <mergeCell ref="A50:A52"/>
    <mergeCell ref="B50:F50"/>
    <mergeCell ref="A45:A48"/>
    <mergeCell ref="B45:F45"/>
    <mergeCell ref="B46:F46"/>
    <mergeCell ref="B47:F47"/>
    <mergeCell ref="B48:F48"/>
    <mergeCell ref="A41:A44"/>
    <mergeCell ref="B41:F41"/>
    <mergeCell ref="A38:A40"/>
    <mergeCell ref="B38:F38"/>
    <mergeCell ref="A33:A36"/>
    <mergeCell ref="B33:F33"/>
    <mergeCell ref="B34:F34"/>
    <mergeCell ref="B35:F35"/>
    <mergeCell ref="B36:F36"/>
    <mergeCell ref="A29:A32"/>
    <mergeCell ref="B29:F29"/>
    <mergeCell ref="A26:A28"/>
    <mergeCell ref="B26:F26"/>
    <mergeCell ref="A21:A24"/>
    <mergeCell ref="B21:F21"/>
    <mergeCell ref="B22:F22"/>
    <mergeCell ref="B23:F23"/>
    <mergeCell ref="B24:F24"/>
    <mergeCell ref="A17:A20"/>
    <mergeCell ref="B17:F17"/>
    <mergeCell ref="A14:A16"/>
    <mergeCell ref="B14:F14"/>
    <mergeCell ref="A9:A12"/>
    <mergeCell ref="B9:F9"/>
    <mergeCell ref="B10:F10"/>
    <mergeCell ref="B11:F11"/>
    <mergeCell ref="B12:F12"/>
    <mergeCell ref="A5:A7"/>
    <mergeCell ref="B5:B7"/>
    <mergeCell ref="C5:F5"/>
    <mergeCell ref="C6:D6"/>
    <mergeCell ref="E6:F6"/>
  </mergeCells>
  <printOptions horizontalCentered="1"/>
  <pageMargins left="0.39370078740157483" right="0.39370078740157483" top="0.78740157480314965" bottom="0.39370078740157483" header="0" footer="0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43" zoomScale="75" zoomScaleNormal="75" workbookViewId="0">
      <selection activeCell="F6" sqref="F6"/>
    </sheetView>
  </sheetViews>
  <sheetFormatPr defaultRowHeight="15.5" x14ac:dyDescent="0.35"/>
  <cols>
    <col min="1" max="1" width="8.6640625" style="12"/>
    <col min="2" max="2" width="119.6640625" style="4" customWidth="1"/>
    <col min="3" max="3" width="15.5" style="7" customWidth="1"/>
    <col min="4" max="4" width="15.25" style="7" customWidth="1"/>
    <col min="5" max="5" width="14.08203125" style="7" customWidth="1"/>
    <col min="6" max="6" width="15.33203125" style="7" customWidth="1"/>
  </cols>
  <sheetData>
    <row r="1" spans="1:6" x14ac:dyDescent="0.35">
      <c r="E1" s="62" t="s">
        <v>50</v>
      </c>
      <c r="F1" s="62"/>
    </row>
    <row r="2" spans="1:6" x14ac:dyDescent="0.35">
      <c r="E2" s="62"/>
      <c r="F2" s="62"/>
    </row>
    <row r="3" spans="1:6" ht="64" customHeight="1" x14ac:dyDescent="0.35">
      <c r="A3" s="63" t="s">
        <v>51</v>
      </c>
      <c r="B3" s="63"/>
      <c r="C3" s="63"/>
      <c r="D3" s="63"/>
      <c r="E3" s="63"/>
      <c r="F3" s="63"/>
    </row>
    <row r="4" spans="1:6" ht="39" customHeight="1" x14ac:dyDescent="0.35">
      <c r="A4" s="64" t="s">
        <v>0</v>
      </c>
      <c r="B4" s="65" t="s">
        <v>124</v>
      </c>
      <c r="C4" s="65" t="s">
        <v>52</v>
      </c>
      <c r="D4" s="65"/>
      <c r="E4" s="65"/>
      <c r="F4" s="65"/>
    </row>
    <row r="5" spans="1:6" ht="18" x14ac:dyDescent="0.35">
      <c r="A5" s="64"/>
      <c r="B5" s="65"/>
      <c r="C5" s="65" t="s">
        <v>24</v>
      </c>
      <c r="D5" s="65"/>
      <c r="E5" s="65" t="s">
        <v>25</v>
      </c>
      <c r="F5" s="65"/>
    </row>
    <row r="6" spans="1:6" ht="99" x14ac:dyDescent="0.35">
      <c r="A6" s="64"/>
      <c r="B6" s="66"/>
      <c r="C6" s="19" t="s">
        <v>125</v>
      </c>
      <c r="D6" s="19" t="s">
        <v>126</v>
      </c>
      <c r="E6" s="19" t="s">
        <v>125</v>
      </c>
      <c r="F6" s="19" t="s">
        <v>126</v>
      </c>
    </row>
    <row r="7" spans="1:6" ht="18" x14ac:dyDescent="0.35">
      <c r="A7" s="67" t="s">
        <v>53</v>
      </c>
      <c r="B7" s="20" t="s">
        <v>54</v>
      </c>
      <c r="C7" s="68">
        <v>862.45800246618933</v>
      </c>
      <c r="D7" s="69">
        <v>325.59771465071589</v>
      </c>
      <c r="E7" s="69">
        <v>921.36255246538997</v>
      </c>
      <c r="F7" s="69">
        <v>329.07949010896033</v>
      </c>
    </row>
    <row r="8" spans="1:6" ht="72" x14ac:dyDescent="0.35">
      <c r="A8" s="67"/>
      <c r="B8" s="21" t="s">
        <v>55</v>
      </c>
      <c r="C8" s="68"/>
      <c r="D8" s="69"/>
      <c r="E8" s="69"/>
      <c r="F8" s="69"/>
    </row>
    <row r="9" spans="1:6" ht="147" customHeight="1" x14ac:dyDescent="0.35">
      <c r="A9" s="67"/>
      <c r="B9" s="21" t="s">
        <v>117</v>
      </c>
      <c r="C9" s="68"/>
      <c r="D9" s="69"/>
      <c r="E9" s="69"/>
      <c r="F9" s="69"/>
    </row>
    <row r="10" spans="1:6" ht="54" x14ac:dyDescent="0.35">
      <c r="A10" s="67"/>
      <c r="B10" s="21" t="s">
        <v>3</v>
      </c>
      <c r="C10" s="68"/>
      <c r="D10" s="69"/>
      <c r="E10" s="69"/>
      <c r="F10" s="69"/>
    </row>
    <row r="11" spans="1:6" ht="36" x14ac:dyDescent="0.35">
      <c r="A11" s="67" t="s">
        <v>56</v>
      </c>
      <c r="B11" s="20" t="s">
        <v>11</v>
      </c>
      <c r="C11" s="68">
        <v>16.809006452347173</v>
      </c>
      <c r="D11" s="68">
        <v>6.3457861957144246</v>
      </c>
      <c r="E11" s="68">
        <v>16.665950338687171</v>
      </c>
      <c r="F11" s="68">
        <v>5.9398055813384545</v>
      </c>
    </row>
    <row r="12" spans="1:6" ht="72" x14ac:dyDescent="0.35">
      <c r="A12" s="67"/>
      <c r="B12" s="21" t="s">
        <v>2</v>
      </c>
      <c r="C12" s="68"/>
      <c r="D12" s="68"/>
      <c r="E12" s="68"/>
      <c r="F12" s="68"/>
    </row>
    <row r="13" spans="1:6" ht="147" customHeight="1" x14ac:dyDescent="0.35">
      <c r="A13" s="67"/>
      <c r="B13" s="21" t="s">
        <v>117</v>
      </c>
      <c r="C13" s="68"/>
      <c r="D13" s="68"/>
      <c r="E13" s="68"/>
      <c r="F13" s="68"/>
    </row>
    <row r="14" spans="1:6" ht="54" x14ac:dyDescent="0.35">
      <c r="A14" s="67"/>
      <c r="B14" s="21" t="s">
        <v>3</v>
      </c>
      <c r="C14" s="68"/>
      <c r="D14" s="68"/>
      <c r="E14" s="68"/>
      <c r="F14" s="68"/>
    </row>
    <row r="15" spans="1:6" ht="36" x14ac:dyDescent="0.35">
      <c r="A15" s="67" t="s">
        <v>57</v>
      </c>
      <c r="B15" s="20" t="s">
        <v>58</v>
      </c>
      <c r="C15" s="68">
        <v>34.999438812243149</v>
      </c>
      <c r="D15" s="68">
        <v>13.213092415790634</v>
      </c>
      <c r="E15" s="68">
        <v>34.697294593793607</v>
      </c>
      <c r="F15" s="68">
        <v>12.366197205577514</v>
      </c>
    </row>
    <row r="16" spans="1:6" ht="72" x14ac:dyDescent="0.35">
      <c r="A16" s="67"/>
      <c r="B16" s="21" t="s">
        <v>2</v>
      </c>
      <c r="C16" s="68"/>
      <c r="D16" s="68"/>
      <c r="E16" s="68"/>
      <c r="F16" s="68"/>
    </row>
    <row r="17" spans="1:6" ht="149" customHeight="1" x14ac:dyDescent="0.35">
      <c r="A17" s="67"/>
      <c r="B17" s="21" t="s">
        <v>117</v>
      </c>
      <c r="C17" s="68"/>
      <c r="D17" s="68"/>
      <c r="E17" s="68"/>
      <c r="F17" s="68"/>
    </row>
    <row r="18" spans="1:6" ht="54" x14ac:dyDescent="0.35">
      <c r="A18" s="67"/>
      <c r="B18" s="21" t="s">
        <v>3</v>
      </c>
      <c r="C18" s="68"/>
      <c r="D18" s="68"/>
      <c r="E18" s="68"/>
      <c r="F18" s="68"/>
    </row>
    <row r="19" spans="1:6" ht="36" x14ac:dyDescent="0.35">
      <c r="A19" s="67" t="s">
        <v>59</v>
      </c>
      <c r="B19" s="20" t="s">
        <v>13</v>
      </c>
      <c r="C19" s="68">
        <v>4.6810957110893492</v>
      </c>
      <c r="D19" s="68">
        <v>1.7672211994481577</v>
      </c>
      <c r="E19" s="68">
        <v>4.6412563926859915</v>
      </c>
      <c r="F19" s="68">
        <v>1.6541607328388723</v>
      </c>
    </row>
    <row r="20" spans="1:6" ht="72" x14ac:dyDescent="0.35">
      <c r="A20" s="67"/>
      <c r="B20" s="21" t="s">
        <v>2</v>
      </c>
      <c r="C20" s="68"/>
      <c r="D20" s="68"/>
      <c r="E20" s="68"/>
      <c r="F20" s="68"/>
    </row>
    <row r="21" spans="1:6" ht="150" customHeight="1" x14ac:dyDescent="0.35">
      <c r="A21" s="67"/>
      <c r="B21" s="21" t="s">
        <v>117</v>
      </c>
      <c r="C21" s="68"/>
      <c r="D21" s="68"/>
      <c r="E21" s="68"/>
      <c r="F21" s="68"/>
    </row>
    <row r="22" spans="1:6" ht="54" x14ac:dyDescent="0.35">
      <c r="A22" s="67"/>
      <c r="B22" s="21" t="s">
        <v>3</v>
      </c>
      <c r="C22" s="68"/>
      <c r="D22" s="68"/>
      <c r="E22" s="68"/>
      <c r="F22" s="68"/>
    </row>
    <row r="23" spans="1:6" ht="18" x14ac:dyDescent="0.35">
      <c r="A23" s="67" t="s">
        <v>60</v>
      </c>
      <c r="B23" s="20" t="s">
        <v>14</v>
      </c>
      <c r="C23" s="68">
        <v>558.65683205824917</v>
      </c>
      <c r="D23" s="68">
        <v>210.90579166990295</v>
      </c>
      <c r="E23" s="68">
        <v>524.6941836820331</v>
      </c>
      <c r="F23" s="68">
        <v>186.69317802332844</v>
      </c>
    </row>
    <row r="24" spans="1:6" ht="72" x14ac:dyDescent="0.35">
      <c r="A24" s="67"/>
      <c r="B24" s="21" t="s">
        <v>2</v>
      </c>
      <c r="C24" s="68"/>
      <c r="D24" s="68"/>
      <c r="E24" s="68"/>
      <c r="F24" s="68"/>
    </row>
    <row r="25" spans="1:6" ht="147" customHeight="1" x14ac:dyDescent="0.35">
      <c r="A25" s="67"/>
      <c r="B25" s="21" t="s">
        <v>117</v>
      </c>
      <c r="C25" s="68"/>
      <c r="D25" s="68"/>
      <c r="E25" s="68"/>
      <c r="F25" s="68"/>
    </row>
    <row r="26" spans="1:6" ht="54" x14ac:dyDescent="0.35">
      <c r="A26" s="67"/>
      <c r="B26" s="22" t="s">
        <v>3</v>
      </c>
      <c r="C26" s="68"/>
      <c r="D26" s="68"/>
      <c r="E26" s="68"/>
      <c r="F26" s="68"/>
    </row>
    <row r="27" spans="1:6" ht="18" x14ac:dyDescent="0.35">
      <c r="A27" s="23" t="s">
        <v>61</v>
      </c>
      <c r="B27" s="24" t="s">
        <v>115</v>
      </c>
      <c r="C27" s="41">
        <v>83.917524499882347</v>
      </c>
      <c r="D27" s="41">
        <v>31.680793868427575</v>
      </c>
      <c r="E27" s="41">
        <v>80.508562527410263</v>
      </c>
      <c r="F27" s="41">
        <v>28.664968347956467</v>
      </c>
    </row>
    <row r="28" spans="1:6" ht="18" x14ac:dyDescent="0.35">
      <c r="A28" s="23" t="s">
        <v>42</v>
      </c>
      <c r="B28" s="25" t="s">
        <v>62</v>
      </c>
      <c r="C28" s="41">
        <v>62.012600896483178</v>
      </c>
      <c r="D28" s="41">
        <v>23.411181847354246</v>
      </c>
      <c r="E28" s="41">
        <v>60.186219792999978</v>
      </c>
      <c r="F28" s="41">
        <v>21.429224807760228</v>
      </c>
    </row>
    <row r="29" spans="1:6" ht="162" x14ac:dyDescent="0.35">
      <c r="A29" s="67" t="s">
        <v>43</v>
      </c>
      <c r="B29" s="20" t="s">
        <v>15</v>
      </c>
      <c r="C29" s="68">
        <v>0</v>
      </c>
      <c r="D29" s="68">
        <v>0</v>
      </c>
      <c r="E29" s="68">
        <v>0</v>
      </c>
      <c r="F29" s="68">
        <v>0</v>
      </c>
    </row>
    <row r="30" spans="1:6" ht="72" x14ac:dyDescent="0.35">
      <c r="A30" s="67"/>
      <c r="B30" s="21" t="s">
        <v>16</v>
      </c>
      <c r="C30" s="68"/>
      <c r="D30" s="68"/>
      <c r="E30" s="68"/>
      <c r="F30" s="68"/>
    </row>
    <row r="31" spans="1:6" ht="146" customHeight="1" x14ac:dyDescent="0.35">
      <c r="A31" s="67"/>
      <c r="B31" s="22" t="s">
        <v>119</v>
      </c>
      <c r="C31" s="68"/>
      <c r="D31" s="68"/>
      <c r="E31" s="68"/>
      <c r="F31" s="68"/>
    </row>
    <row r="32" spans="1:6" ht="18" x14ac:dyDescent="0.35">
      <c r="A32" s="23" t="s">
        <v>44</v>
      </c>
      <c r="B32" s="22" t="s">
        <v>17</v>
      </c>
      <c r="C32" s="41">
        <v>33.804268024417134</v>
      </c>
      <c r="D32" s="41">
        <v>12.76188797914479</v>
      </c>
      <c r="E32" s="41">
        <v>33.394239643851236</v>
      </c>
      <c r="F32" s="41">
        <v>11.889975331122837</v>
      </c>
    </row>
    <row r="33" spans="1:6" ht="54" x14ac:dyDescent="0.35">
      <c r="A33" s="23" t="s">
        <v>45</v>
      </c>
      <c r="B33" s="26" t="s">
        <v>18</v>
      </c>
      <c r="C33" s="41">
        <v>7.6449022339434167</v>
      </c>
      <c r="D33" s="41">
        <v>2.8861262681572839</v>
      </c>
      <c r="E33" s="41">
        <v>6.7773211036120689</v>
      </c>
      <c r="F33" s="41">
        <v>2.413056311281609</v>
      </c>
    </row>
    <row r="34" spans="1:6" ht="18" x14ac:dyDescent="0.35">
      <c r="A34" s="23" t="s">
        <v>63</v>
      </c>
      <c r="B34" s="26" t="s">
        <v>19</v>
      </c>
      <c r="C34" s="41">
        <v>1.3329803683939241</v>
      </c>
      <c r="D34" s="41">
        <v>0.5032307200840721</v>
      </c>
      <c r="E34" s="41">
        <v>1.1800276869919</v>
      </c>
      <c r="F34" s="41">
        <v>0.42014731396823468</v>
      </c>
    </row>
    <row r="35" spans="1:6" ht="90" x14ac:dyDescent="0.35">
      <c r="A35" s="23" t="s">
        <v>64</v>
      </c>
      <c r="B35" s="20" t="s">
        <v>20</v>
      </c>
      <c r="C35" s="41">
        <v>10.560237026231029</v>
      </c>
      <c r="D35" s="41">
        <v>3.9867321447289719</v>
      </c>
      <c r="E35" s="41">
        <v>11.265205757796553</v>
      </c>
      <c r="F35" s="41">
        <v>4.0109617703149727</v>
      </c>
    </row>
    <row r="36" spans="1:6" ht="36" x14ac:dyDescent="0.35">
      <c r="A36" s="67" t="s">
        <v>65</v>
      </c>
      <c r="B36" s="20" t="s">
        <v>21</v>
      </c>
      <c r="C36" s="68">
        <v>8.6702132434976722</v>
      </c>
      <c r="D36" s="68">
        <v>3.2732047352391294</v>
      </c>
      <c r="E36" s="68">
        <v>7.5694256007482235</v>
      </c>
      <c r="F36" s="68">
        <v>2.6950840810725718</v>
      </c>
    </row>
    <row r="37" spans="1:6" ht="54" x14ac:dyDescent="0.35">
      <c r="A37" s="67"/>
      <c r="B37" s="22" t="s">
        <v>22</v>
      </c>
      <c r="C37" s="68"/>
      <c r="D37" s="68"/>
      <c r="E37" s="68"/>
      <c r="F37" s="68"/>
    </row>
    <row r="38" spans="1:6" ht="18" x14ac:dyDescent="0.35">
      <c r="A38" s="23" t="s">
        <v>46</v>
      </c>
      <c r="B38" s="25" t="s">
        <v>66</v>
      </c>
      <c r="C38" s="41">
        <v>21.904923603399162</v>
      </c>
      <c r="D38" s="41">
        <v>8.2696120210733284</v>
      </c>
      <c r="E38" s="41">
        <v>20.322342734410281</v>
      </c>
      <c r="F38" s="41">
        <v>7.2357435401962382</v>
      </c>
    </row>
    <row r="39" spans="1:6" ht="162" x14ac:dyDescent="0.35">
      <c r="A39" s="67" t="s">
        <v>47</v>
      </c>
      <c r="B39" s="20" t="s">
        <v>15</v>
      </c>
      <c r="C39" s="68">
        <v>0</v>
      </c>
      <c r="D39" s="68">
        <v>0</v>
      </c>
      <c r="E39" s="68">
        <v>0</v>
      </c>
      <c r="F39" s="68">
        <v>0</v>
      </c>
    </row>
    <row r="40" spans="1:6" ht="72" x14ac:dyDescent="0.35">
      <c r="A40" s="67"/>
      <c r="B40" s="21" t="s">
        <v>16</v>
      </c>
      <c r="C40" s="68"/>
      <c r="D40" s="68"/>
      <c r="E40" s="68"/>
      <c r="F40" s="68"/>
    </row>
    <row r="41" spans="1:6" ht="147" customHeight="1" x14ac:dyDescent="0.35">
      <c r="A41" s="67"/>
      <c r="B41" s="22" t="s">
        <v>119</v>
      </c>
      <c r="C41" s="68"/>
      <c r="D41" s="68"/>
      <c r="E41" s="68"/>
      <c r="F41" s="68"/>
    </row>
    <row r="42" spans="1:6" ht="18" x14ac:dyDescent="0.35">
      <c r="A42" s="23" t="s">
        <v>48</v>
      </c>
      <c r="B42" s="22" t="s">
        <v>17</v>
      </c>
      <c r="C42" s="41">
        <v>20.564197079738662</v>
      </c>
      <c r="D42" s="41">
        <v>7.7634569493745529</v>
      </c>
      <c r="E42" s="41">
        <v>19.27213700716786</v>
      </c>
      <c r="F42" s="41">
        <v>6.8618191651336815</v>
      </c>
    </row>
    <row r="43" spans="1:6" ht="54" x14ac:dyDescent="0.35">
      <c r="A43" s="23" t="s">
        <v>49</v>
      </c>
      <c r="B43" s="26" t="s">
        <v>18</v>
      </c>
      <c r="C43" s="41">
        <v>0.43424245554135188</v>
      </c>
      <c r="D43" s="41">
        <v>0.16393650557393027</v>
      </c>
      <c r="E43" s="41">
        <v>0.33742859471402586</v>
      </c>
      <c r="F43" s="41">
        <v>0.1201410096457738</v>
      </c>
    </row>
    <row r="44" spans="1:6" ht="18" x14ac:dyDescent="0.35">
      <c r="A44" s="23" t="s">
        <v>67</v>
      </c>
      <c r="B44" s="26" t="s">
        <v>19</v>
      </c>
      <c r="C44" s="41">
        <v>0.60044663905869133</v>
      </c>
      <c r="D44" s="41">
        <v>0.22668240411494975</v>
      </c>
      <c r="E44" s="41">
        <v>0.43733752310387425</v>
      </c>
      <c r="F44" s="41">
        <v>0.15571345287500432</v>
      </c>
    </row>
    <row r="45" spans="1:6" ht="90" x14ac:dyDescent="0.35">
      <c r="A45" s="23" t="s">
        <v>68</v>
      </c>
      <c r="B45" s="20" t="s">
        <v>20</v>
      </c>
      <c r="C45" s="41">
        <v>3.0410478626654455E-2</v>
      </c>
      <c r="D45" s="41">
        <v>1.1480654494432958E-2</v>
      </c>
      <c r="E45" s="41">
        <v>2.8227263285780898E-2</v>
      </c>
      <c r="F45" s="41">
        <v>1.0050280159465798E-2</v>
      </c>
    </row>
    <row r="46" spans="1:6" ht="36" x14ac:dyDescent="0.35">
      <c r="A46" s="67" t="s">
        <v>69</v>
      </c>
      <c r="B46" s="20" t="s">
        <v>21</v>
      </c>
      <c r="C46" s="68">
        <v>0.27562695043380264</v>
      </c>
      <c r="D46" s="68">
        <v>0.10405550751546357</v>
      </c>
      <c r="E46" s="68">
        <v>0.24721234613873938</v>
      </c>
      <c r="F46" s="68">
        <v>8.8019632382311877E-2</v>
      </c>
    </row>
    <row r="47" spans="1:6" ht="54" x14ac:dyDescent="0.35">
      <c r="A47" s="67"/>
      <c r="B47" s="22" t="s">
        <v>22</v>
      </c>
      <c r="C47" s="68"/>
      <c r="D47" s="68"/>
      <c r="E47" s="68"/>
      <c r="F47" s="68"/>
    </row>
  </sheetData>
  <mergeCells count="53">
    <mergeCell ref="A46:A47"/>
    <mergeCell ref="C46:C47"/>
    <mergeCell ref="D46:D47"/>
    <mergeCell ref="E46:E47"/>
    <mergeCell ref="F46:F47"/>
    <mergeCell ref="A36:A37"/>
    <mergeCell ref="C36:C37"/>
    <mergeCell ref="D36:D37"/>
    <mergeCell ref="E36:E37"/>
    <mergeCell ref="F36:F37"/>
    <mergeCell ref="A39:A41"/>
    <mergeCell ref="C39:C41"/>
    <mergeCell ref="D39:D41"/>
    <mergeCell ref="E39:E41"/>
    <mergeCell ref="F39:F41"/>
    <mergeCell ref="A23:A26"/>
    <mergeCell ref="C23:C26"/>
    <mergeCell ref="D23:D26"/>
    <mergeCell ref="E23:E26"/>
    <mergeCell ref="F23:F26"/>
    <mergeCell ref="A29:A31"/>
    <mergeCell ref="C29:C31"/>
    <mergeCell ref="D29:D31"/>
    <mergeCell ref="E29:E31"/>
    <mergeCell ref="F29:F31"/>
    <mergeCell ref="A15:A18"/>
    <mergeCell ref="C15:C18"/>
    <mergeCell ref="D15:D18"/>
    <mergeCell ref="E15:E18"/>
    <mergeCell ref="F15:F18"/>
    <mergeCell ref="A19:A22"/>
    <mergeCell ref="C19:C22"/>
    <mergeCell ref="D19:D22"/>
    <mergeCell ref="E19:E22"/>
    <mergeCell ref="F19:F22"/>
    <mergeCell ref="A7:A10"/>
    <mergeCell ref="C7:C10"/>
    <mergeCell ref="D7:D10"/>
    <mergeCell ref="E7:E10"/>
    <mergeCell ref="F7:F10"/>
    <mergeCell ref="A11:A14"/>
    <mergeCell ref="C11:C14"/>
    <mergeCell ref="D11:D14"/>
    <mergeCell ref="E11:E14"/>
    <mergeCell ref="F11:F14"/>
    <mergeCell ref="E1:F1"/>
    <mergeCell ref="E2:F2"/>
    <mergeCell ref="A3:F3"/>
    <mergeCell ref="A4:A6"/>
    <mergeCell ref="B4:B6"/>
    <mergeCell ref="C4:F4"/>
    <mergeCell ref="C5:D5"/>
    <mergeCell ref="E5:F5"/>
  </mergeCells>
  <printOptions horizontalCentered="1"/>
  <pageMargins left="0.39370078740157483" right="0.39370078740157483" top="0.78740157480314965" bottom="0.39370078740157483" header="0" footer="0"/>
  <pageSetup paperSize="9" scale="6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75" zoomScaleNormal="75" workbookViewId="0">
      <selection activeCell="B1" sqref="B1"/>
    </sheetView>
  </sheetViews>
  <sheetFormatPr defaultRowHeight="15.5" x14ac:dyDescent="0.35"/>
  <cols>
    <col min="1" max="1" width="8.6640625" style="37"/>
    <col min="2" max="2" width="96.08203125" style="29" customWidth="1"/>
    <col min="3" max="4" width="12.83203125" style="32" customWidth="1"/>
    <col min="5" max="16384" width="8.6640625" style="27"/>
  </cols>
  <sheetData>
    <row r="1" spans="1:4" ht="23" customHeight="1" x14ac:dyDescent="0.35">
      <c r="C1" s="76" t="s">
        <v>108</v>
      </c>
      <c r="D1" s="76"/>
    </row>
    <row r="2" spans="1:4" ht="23" customHeight="1" x14ac:dyDescent="0.35"/>
    <row r="3" spans="1:4" ht="83.5" customHeight="1" x14ac:dyDescent="0.35">
      <c r="A3" s="71" t="s">
        <v>0</v>
      </c>
      <c r="B3" s="72" t="s">
        <v>124</v>
      </c>
      <c r="C3" s="72" t="s">
        <v>107</v>
      </c>
      <c r="D3" s="72"/>
    </row>
    <row r="4" spans="1:4" ht="26" customHeight="1" x14ac:dyDescent="0.35">
      <c r="A4" s="71"/>
      <c r="B4" s="73"/>
      <c r="C4" s="28" t="s">
        <v>24</v>
      </c>
      <c r="D4" s="28" t="s">
        <v>25</v>
      </c>
    </row>
    <row r="5" spans="1:4" ht="33" customHeight="1" x14ac:dyDescent="0.35">
      <c r="A5" s="74">
        <v>1</v>
      </c>
      <c r="B5" s="34" t="s">
        <v>11</v>
      </c>
      <c r="C5" s="75">
        <v>0.7</v>
      </c>
      <c r="D5" s="70">
        <v>0.7</v>
      </c>
    </row>
    <row r="6" spans="1:4" ht="62.5" customHeight="1" x14ac:dyDescent="0.35">
      <c r="A6" s="74"/>
      <c r="B6" s="35" t="s">
        <v>2</v>
      </c>
      <c r="C6" s="75"/>
      <c r="D6" s="70"/>
    </row>
    <row r="7" spans="1:4" ht="141" customHeight="1" x14ac:dyDescent="0.35">
      <c r="A7" s="74"/>
      <c r="B7" s="35" t="s">
        <v>117</v>
      </c>
      <c r="C7" s="75"/>
      <c r="D7" s="70"/>
    </row>
    <row r="8" spans="1:4" ht="65.5" customHeight="1" x14ac:dyDescent="0.35">
      <c r="A8" s="74"/>
      <c r="B8" s="33" t="s">
        <v>3</v>
      </c>
      <c r="C8" s="75"/>
      <c r="D8" s="70"/>
    </row>
    <row r="9" spans="1:4" ht="36" customHeight="1" x14ac:dyDescent="0.35">
      <c r="A9" s="74">
        <v>2</v>
      </c>
      <c r="B9" s="34" t="s">
        <v>58</v>
      </c>
      <c r="C9" s="75">
        <v>0.7</v>
      </c>
      <c r="D9" s="70">
        <v>0.7</v>
      </c>
    </row>
    <row r="10" spans="1:4" ht="62" customHeight="1" x14ac:dyDescent="0.35">
      <c r="A10" s="74"/>
      <c r="B10" s="35" t="s">
        <v>2</v>
      </c>
      <c r="C10" s="75"/>
      <c r="D10" s="70"/>
    </row>
    <row r="11" spans="1:4" ht="137" customHeight="1" x14ac:dyDescent="0.35">
      <c r="A11" s="74"/>
      <c r="B11" s="35" t="s">
        <v>117</v>
      </c>
      <c r="C11" s="75"/>
      <c r="D11" s="70"/>
    </row>
    <row r="12" spans="1:4" ht="61.5" customHeight="1" x14ac:dyDescent="0.35">
      <c r="A12" s="74"/>
      <c r="B12" s="35" t="s">
        <v>3</v>
      </c>
      <c r="C12" s="75"/>
      <c r="D12" s="70"/>
    </row>
    <row r="13" spans="1:4" ht="36" customHeight="1" x14ac:dyDescent="0.35">
      <c r="A13" s="74">
        <v>3</v>
      </c>
      <c r="B13" s="34" t="s">
        <v>13</v>
      </c>
      <c r="C13" s="75">
        <v>0.7</v>
      </c>
      <c r="D13" s="70">
        <v>0.7</v>
      </c>
    </row>
    <row r="14" spans="1:4" ht="202" customHeight="1" x14ac:dyDescent="0.35">
      <c r="A14" s="74"/>
      <c r="B14" s="35" t="s">
        <v>120</v>
      </c>
      <c r="C14" s="75"/>
      <c r="D14" s="70"/>
    </row>
    <row r="15" spans="1:4" ht="64" customHeight="1" x14ac:dyDescent="0.35">
      <c r="A15" s="74"/>
      <c r="B15" s="35" t="s">
        <v>3</v>
      </c>
      <c r="C15" s="75"/>
      <c r="D15" s="70"/>
    </row>
    <row r="16" spans="1:4" ht="19.5" customHeight="1" x14ac:dyDescent="0.35">
      <c r="A16" s="74">
        <v>4</v>
      </c>
      <c r="B16" s="34" t="s">
        <v>14</v>
      </c>
      <c r="C16" s="75">
        <v>0.7</v>
      </c>
      <c r="D16" s="70">
        <v>0.7</v>
      </c>
    </row>
    <row r="17" spans="1:4" ht="63" customHeight="1" x14ac:dyDescent="0.35">
      <c r="A17" s="74"/>
      <c r="B17" s="35" t="s">
        <v>2</v>
      </c>
      <c r="C17" s="75"/>
      <c r="D17" s="70"/>
    </row>
    <row r="18" spans="1:4" ht="142.5" customHeight="1" x14ac:dyDescent="0.35">
      <c r="A18" s="74"/>
      <c r="B18" s="35" t="s">
        <v>117</v>
      </c>
      <c r="C18" s="75"/>
      <c r="D18" s="70"/>
    </row>
    <row r="19" spans="1:4" ht="65" customHeight="1" x14ac:dyDescent="0.35">
      <c r="A19" s="74"/>
      <c r="B19" s="33" t="s">
        <v>3</v>
      </c>
      <c r="C19" s="75"/>
      <c r="D19" s="70"/>
    </row>
    <row r="20" spans="1:4" ht="20" customHeight="1" x14ac:dyDescent="0.35">
      <c r="A20" s="38">
        <v>5</v>
      </c>
      <c r="B20" s="36" t="s">
        <v>66</v>
      </c>
      <c r="C20" s="30"/>
      <c r="D20" s="30"/>
    </row>
    <row r="21" spans="1:4" ht="155.5" customHeight="1" x14ac:dyDescent="0.35">
      <c r="A21" s="78" t="s">
        <v>39</v>
      </c>
      <c r="B21" s="31" t="s">
        <v>15</v>
      </c>
      <c r="C21" s="70">
        <v>0.7</v>
      </c>
      <c r="D21" s="70">
        <v>0.7</v>
      </c>
    </row>
    <row r="22" spans="1:4" ht="63" customHeight="1" x14ac:dyDescent="0.35">
      <c r="A22" s="78"/>
      <c r="B22" s="31" t="s">
        <v>16</v>
      </c>
      <c r="C22" s="70"/>
      <c r="D22" s="70"/>
    </row>
    <row r="23" spans="1:4" ht="139.5" customHeight="1" x14ac:dyDescent="0.35">
      <c r="A23" s="78"/>
      <c r="B23" s="31" t="s">
        <v>119</v>
      </c>
      <c r="C23" s="70"/>
      <c r="D23" s="70"/>
    </row>
    <row r="24" spans="1:4" ht="17.5" customHeight="1" x14ac:dyDescent="0.35">
      <c r="A24" s="38" t="s">
        <v>40</v>
      </c>
      <c r="B24" s="31" t="s">
        <v>17</v>
      </c>
      <c r="C24" s="30">
        <v>0.7</v>
      </c>
      <c r="D24" s="30">
        <v>0.7</v>
      </c>
    </row>
    <row r="25" spans="1:4" ht="46.5" customHeight="1" x14ac:dyDescent="0.35">
      <c r="A25" s="38" t="s">
        <v>41</v>
      </c>
      <c r="B25" s="31" t="s">
        <v>18</v>
      </c>
      <c r="C25" s="30">
        <v>0.7</v>
      </c>
      <c r="D25" s="30">
        <v>0.7</v>
      </c>
    </row>
    <row r="26" spans="1:4" x14ac:dyDescent="0.35">
      <c r="A26" s="38" t="s">
        <v>109</v>
      </c>
      <c r="B26" s="31" t="s">
        <v>19</v>
      </c>
      <c r="C26" s="30">
        <v>0.7</v>
      </c>
      <c r="D26" s="30">
        <v>0.7</v>
      </c>
    </row>
    <row r="27" spans="1:4" ht="95.5" customHeight="1" x14ac:dyDescent="0.35">
      <c r="A27" s="38" t="s">
        <v>110</v>
      </c>
      <c r="B27" s="34" t="s">
        <v>20</v>
      </c>
      <c r="C27" s="30">
        <v>0.7</v>
      </c>
      <c r="D27" s="30">
        <v>0.7</v>
      </c>
    </row>
    <row r="28" spans="1:4" ht="33" customHeight="1" x14ac:dyDescent="0.35">
      <c r="A28" s="74" t="s">
        <v>111</v>
      </c>
      <c r="B28" s="34" t="s">
        <v>21</v>
      </c>
      <c r="C28" s="75">
        <v>0.7</v>
      </c>
      <c r="D28" s="70">
        <v>0.7</v>
      </c>
    </row>
    <row r="29" spans="1:4" ht="48.5" customHeight="1" x14ac:dyDescent="0.35">
      <c r="A29" s="74"/>
      <c r="B29" s="33" t="s">
        <v>22</v>
      </c>
      <c r="C29" s="75"/>
      <c r="D29" s="70"/>
    </row>
    <row r="32" spans="1:4" ht="72" x14ac:dyDescent="0.4">
      <c r="A32" s="39"/>
      <c r="B32" s="40" t="s">
        <v>112</v>
      </c>
      <c r="C32" s="77" t="s">
        <v>113</v>
      </c>
      <c r="D32" s="77"/>
    </row>
  </sheetData>
  <mergeCells count="23">
    <mergeCell ref="A28:A29"/>
    <mergeCell ref="C28:C29"/>
    <mergeCell ref="D28:D29"/>
    <mergeCell ref="C1:D1"/>
    <mergeCell ref="C32:D32"/>
    <mergeCell ref="A16:A19"/>
    <mergeCell ref="C16:C19"/>
    <mergeCell ref="D16:D19"/>
    <mergeCell ref="A21:A23"/>
    <mergeCell ref="C21:C23"/>
    <mergeCell ref="D21:D23"/>
    <mergeCell ref="A9:A12"/>
    <mergeCell ref="C9:C12"/>
    <mergeCell ref="D9:D12"/>
    <mergeCell ref="A13:A15"/>
    <mergeCell ref="C13:C15"/>
    <mergeCell ref="D13:D15"/>
    <mergeCell ref="A3:A4"/>
    <mergeCell ref="B3:B4"/>
    <mergeCell ref="C3:D3"/>
    <mergeCell ref="A5:A8"/>
    <mergeCell ref="C5:C8"/>
    <mergeCell ref="D5:D8"/>
  </mergeCells>
  <printOptions horizontalCentered="1"/>
  <pageMargins left="0.39370078740157483" right="0.39370078740157483" top="0.78740157480314965" bottom="0.78740157480314965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</vt:lpstr>
      <vt:lpstr>Таблица1</vt:lpstr>
      <vt:lpstr>Таблица2</vt:lpstr>
      <vt:lpstr>Приложение!Заголовки_для_печати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Номеровская</cp:lastModifiedBy>
  <cp:lastPrinted>2021-12-27T13:09:52Z</cp:lastPrinted>
  <dcterms:created xsi:type="dcterms:W3CDTF">2021-12-09T14:01:55Z</dcterms:created>
  <dcterms:modified xsi:type="dcterms:W3CDTF">2021-12-27T13:11:32Z</dcterms:modified>
</cp:coreProperties>
</file>