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2023-2025'!$A$2:$E$58</definedName>
    <definedName name="Print_Titles_0" localSheetId="0">'прил1 2023-2025'!$13:$13</definedName>
    <definedName name="XEON1_Budget08K_PRB_D_IF_Rep" localSheetId="0">'прил1 2023-2025'!$A$16:$D$58</definedName>
    <definedName name="_xlnm.Print_Titles" localSheetId="0">'прил1 2023-2025'!$13:$13</definedName>
    <definedName name="Запрос_из_Проект_по_доходам_и_источникам" localSheetId="0">'прил1 2023-2025'!$A$16:$D$58</definedName>
    <definedName name="_xlnm.Print_Area" localSheetId="0">'прил1 2023-2025'!$A$2:$E$58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3" i="1" l="1"/>
  <c r="C56" i="1"/>
  <c r="C54" i="1" l="1"/>
  <c r="E51" i="1"/>
  <c r="E48" i="1" s="1"/>
  <c r="D51" i="1"/>
  <c r="C51" i="1"/>
  <c r="E49" i="1"/>
  <c r="D49" i="1"/>
  <c r="C49" i="1"/>
  <c r="E44" i="1"/>
  <c r="E43" i="1" s="1"/>
  <c r="D44" i="1"/>
  <c r="D43" i="1" s="1"/>
  <c r="C44" i="1"/>
  <c r="C43" i="1" s="1"/>
  <c r="E39" i="1"/>
  <c r="E38" i="1" s="1"/>
  <c r="D39" i="1"/>
  <c r="D38" i="1" s="1"/>
  <c r="C39" i="1"/>
  <c r="C38" i="1" s="1"/>
  <c r="C36" i="1"/>
  <c r="C34" i="1"/>
  <c r="E32" i="1"/>
  <c r="E31" i="1" s="1"/>
  <c r="D32" i="1"/>
  <c r="C32" i="1"/>
  <c r="C31" i="1" s="1"/>
  <c r="D31" i="1"/>
  <c r="E29" i="1"/>
  <c r="E26" i="1" s="1"/>
  <c r="D29" i="1"/>
  <c r="D26" i="1" s="1"/>
  <c r="C29" i="1"/>
  <c r="C26" i="1" s="1"/>
  <c r="C23" i="1" s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23" i="1" l="1"/>
  <c r="C48" i="1"/>
  <c r="C42" i="1" s="1"/>
  <c r="C41" i="1" s="1"/>
  <c r="D48" i="1"/>
  <c r="D42" i="1" s="1"/>
  <c r="D41" i="1" s="1"/>
  <c r="D16" i="1"/>
  <c r="E16" i="1"/>
  <c r="E58" i="1" s="1"/>
  <c r="C16" i="1"/>
  <c r="D23" i="1"/>
  <c r="E42" i="1"/>
  <c r="E41" i="1" s="1"/>
  <c r="C58" i="1" l="1"/>
  <c r="D58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<sst xmlns="http://schemas.openxmlformats.org/spreadsheetml/2006/main" count="102" uniqueCount="99">
  <si>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</si>
  <si>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</si>
  <si>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</si>
  <si>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</si>
  <si>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</si>
  <si>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</si>
  <si>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</si>
  <si>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</si>
  <si>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</si>
  <si>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</si>
  <si>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</si>
  <si>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</si>
  <si>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</si>
  <si>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</si>
  <si>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</si>
  <si>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</si>
  <si>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</si>
  <si>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</si>
  <si>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</si>
  <si>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</si>
  <si>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</si>
  <si>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</si>
  <si>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</si>
  <si>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</si>
  <si>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</si>
  <si>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</si>
  <si>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</si>
  <si>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</si>
  <si>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</si>
  <si>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</si>
  <si>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</si>
  <si>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</si>
  <si>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</si>
  <si>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</si>
  <si>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</si>
  <si>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</si>
  <si>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</si>
  <si>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</si>
  <si>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</si>
  <si>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</si>
  <si>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</si>
  <si>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</si>
  <si>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</si>
  <si>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</si>
  <si>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</si>
  <si>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</si>
  <si>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</si>
  <si>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</si>
  <si>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</si>
  <si>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</si>
  <si>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</si>
  <si>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</si>
  <si>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</si>
  <si>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</si>
  <si>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</si>
  <si>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</si>
  <si>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</si>
  <si>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</si>
  <si>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</si>
  <si>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</si>
  <si>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</si>
  <si>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</si>
  <si>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</si>
  <si>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</si>
  <si>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</si>
  <si>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</si>
  <si>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</si>
  <si>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</si>
  <si>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</si>
  <si>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</si>
  <si>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</si>
  <si>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</si>
  <si>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</si>
  <si>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</si>
  <si>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</si>
  <si>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</si>
  <si>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</si>
  <si>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</si>
  <si>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</si>
  <si>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</si>
  <si>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</si>
  <si>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</si>
  <si>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</si>
  <si>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</si>
  <si>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</si>
  <si>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</si>
  <si>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</si>
  <si>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</si>
  <si>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</si>
  <si>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</si>
  <si>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</si>
  <si>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</si>
  <si>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</si>
  <si>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</si>
  <si>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2 02 49999 10 0000 150</t>
  </si>
  <si>
    <t>Прочие межбюджетные трансферты.передаваемые бюджетам сельских поселений</t>
  </si>
  <si>
    <t>2 02 49999 00 0000 150</t>
  </si>
  <si>
    <t>Прочие межбюджетные трансферты.передаваемые бюджетам</t>
  </si>
  <si>
    <t xml:space="preserve">        от 31.05.2023 г.  №74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</si>
</sst>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view="pageBreakPreview" topLeftCell="A44" zoomScaleNormal="100" workbookViewId="0">
      <selection activeCell="F11" sqref="F11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27" t="s">
        <v>0</v>
      </c>
      <c r="C2" s="27"/>
      <c r="D2" s="27"/>
      <c r="E2" s="27"/>
    </row>
    <row r="3" spans="1:5" s="5" customFormat="1" ht="15.75" customHeight="1" x14ac:dyDescent="0.3">
      <c r="A3" s="4"/>
      <c r="B3" s="28" t="s">
        <v>1</v>
      </c>
      <c r="C3" s="28"/>
      <c r="D3" s="28"/>
      <c r="E3" s="28"/>
    </row>
    <row r="4" spans="1:5" s="5" customFormat="1" ht="15.75" customHeight="1" x14ac:dyDescent="0.3">
      <c r="A4" s="4"/>
      <c r="B4" s="28" t="s">
        <v>98</v>
      </c>
      <c r="C4" s="28"/>
      <c r="D4" s="28"/>
      <c r="E4" s="28"/>
    </row>
    <row r="5" spans="1:5" s="5" customFormat="1" ht="15.75" customHeight="1" x14ac:dyDescent="0.3">
      <c r="A5" s="4"/>
      <c r="B5" s="28" t="s">
        <v>2</v>
      </c>
      <c r="C5" s="28"/>
      <c r="D5" s="28"/>
      <c r="E5" s="28"/>
    </row>
    <row r="6" spans="1:5" s="5" customFormat="1" ht="15.75" customHeight="1" x14ac:dyDescent="0.3">
      <c r="A6" s="4"/>
      <c r="B6" s="28" t="s">
        <v>3</v>
      </c>
      <c r="C6" s="28"/>
      <c r="D6" s="28"/>
      <c r="E6" s="28"/>
    </row>
    <row r="7" spans="1:5" s="5" customFormat="1" ht="15.75" customHeight="1" x14ac:dyDescent="0.3">
      <c r="A7" s="4"/>
      <c r="B7" s="27" t="s">
        <v>0</v>
      </c>
      <c r="C7" s="27"/>
      <c r="D7" s="27"/>
      <c r="E7" s="27"/>
    </row>
    <row r="8" spans="1:5" s="5" customFormat="1" ht="15" customHeight="1" x14ac:dyDescent="0.3">
      <c r="A8" s="4"/>
      <c r="B8" s="28" t="s">
        <v>1</v>
      </c>
      <c r="C8" s="28"/>
      <c r="D8" s="28"/>
      <c r="E8" s="28"/>
    </row>
    <row r="9" spans="1:5" s="5" customFormat="1" ht="13.5" customHeight="1" x14ac:dyDescent="0.3">
      <c r="A9" s="6"/>
      <c r="B9" s="28" t="s">
        <v>4</v>
      </c>
      <c r="C9" s="28"/>
      <c r="D9" s="28"/>
      <c r="E9" s="28"/>
    </row>
    <row r="10" spans="1:5" s="5" customFormat="1" ht="14.25" customHeight="1" x14ac:dyDescent="0.3">
      <c r="A10" s="4"/>
      <c r="B10" s="28" t="s">
        <v>5</v>
      </c>
      <c r="C10" s="28"/>
      <c r="D10" s="28"/>
      <c r="E10" s="28"/>
    </row>
    <row r="11" spans="1:5" s="7" customFormat="1" ht="16.5" customHeight="1" x14ac:dyDescent="0.25">
      <c r="A11" s="32" t="s">
        <v>6</v>
      </c>
      <c r="B11" s="32"/>
      <c r="C11" s="32"/>
      <c r="D11" s="32"/>
      <c r="E11" s="32"/>
    </row>
    <row r="12" spans="1:5" s="7" customFormat="1" ht="9" hidden="1" customHeight="1" x14ac:dyDescent="0.25">
      <c r="A12" s="29" t="s">
        <v>7</v>
      </c>
      <c r="B12" s="29"/>
      <c r="C12" s="29"/>
      <c r="D12" s="29"/>
      <c r="E12" s="29"/>
    </row>
    <row r="13" spans="1:5" s="8" customFormat="1" ht="19.5" customHeight="1" x14ac:dyDescent="0.2">
      <c r="A13" s="30" t="s">
        <v>8</v>
      </c>
      <c r="B13" s="30" t="s">
        <v>9</v>
      </c>
      <c r="C13" s="31" t="s">
        <v>10</v>
      </c>
      <c r="D13" s="31"/>
      <c r="E13" s="31"/>
    </row>
    <row r="14" spans="1:5" s="8" customFormat="1" ht="26.25" customHeight="1" x14ac:dyDescent="0.2">
      <c r="A14" s="30"/>
      <c r="B14" s="30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375.2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375.2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375.2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2681.9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2497.3000000000002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1699.4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1699.4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9.5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7454.8000000000011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7454.8000000000011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117.8</v>
      </c>
      <c r="D48" s="12">
        <f>D51+D49</f>
        <v>123</v>
      </c>
      <c r="E48" s="12">
        <f>E51+E49</f>
        <v>127.2</v>
      </c>
      <c r="F48" s="16"/>
    </row>
    <row r="49" spans="1:6" s="7" customFormat="1" ht="21.7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117.6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117.6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C54+C56</f>
        <v>1294.9000000000001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1174.9000000000001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1174.9000000000001</v>
      </c>
      <c r="D55" s="18">
        <v>0</v>
      </c>
      <c r="E55" s="18">
        <v>0</v>
      </c>
    </row>
    <row r="56" spans="1:6" s="7" customFormat="1" ht="19.5" customHeight="1" x14ac:dyDescent="0.25">
      <c r="A56" s="26" t="s">
        <v>96</v>
      </c>
      <c r="B56" s="11" t="s">
        <v>97</v>
      </c>
      <c r="C56" s="17">
        <f>C57</f>
        <v>120</v>
      </c>
      <c r="D56" s="18">
        <v>0</v>
      </c>
      <c r="E56" s="18">
        <v>0</v>
      </c>
    </row>
    <row r="57" spans="1:6" s="7" customFormat="1" ht="21.75" customHeight="1" x14ac:dyDescent="0.25">
      <c r="A57" s="26" t="s">
        <v>94</v>
      </c>
      <c r="B57" s="11" t="s">
        <v>95</v>
      </c>
      <c r="C57" s="17">
        <v>120</v>
      </c>
      <c r="D57" s="18">
        <v>0</v>
      </c>
      <c r="E57" s="18">
        <v>0</v>
      </c>
    </row>
    <row r="58" spans="1:6" s="7" customFormat="1" ht="18" customHeight="1" x14ac:dyDescent="0.25">
      <c r="A58" s="19"/>
      <c r="B58" s="20" t="s">
        <v>93</v>
      </c>
      <c r="C58" s="21">
        <f>C16+C41</f>
        <v>11594.5</v>
      </c>
      <c r="D58" s="21">
        <f>D16+D41</f>
        <v>9058.5</v>
      </c>
      <c r="E58" s="21">
        <f>E16+E41</f>
        <v>8660.4000000000015</v>
      </c>
    </row>
    <row r="60" spans="1:6" ht="52.5" customHeight="1" x14ac:dyDescent="0.25"/>
  </sheetData>
  <mergeCells count="14">
    <mergeCell ref="A12:E12"/>
    <mergeCell ref="A13:A14"/>
    <mergeCell ref="B13:B14"/>
    <mergeCell ref="C13:E13"/>
    <mergeCell ref="B7:E7"/>
    <mergeCell ref="B8:E8"/>
    <mergeCell ref="B9:E9"/>
    <mergeCell ref="B10:E10"/>
    <mergeCell ref="A11:E11"/>
    <mergeCell ref="B2:E2"/>
    <mergeCell ref="B3:E3"/>
    <mergeCell ref="B4:E4"/>
    <mergeCell ref="B5:E5"/>
    <mergeCell ref="B6:E6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2023-04-27T08:55:10Z</cp:lastPrinted>
  <dcterms:created xsi:type="dcterms:W3CDTF">2007-07-02T11:46:05Z</dcterms:created>
  <dcterms:modified xsi:type="dcterms:W3CDTF">2023-05-30T08:06:26Z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